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rv-file1\企画課\04_広報\043_ホームページ\02_サイトの保守契約\01_WEBサイト更新・修正業務委託\250601-260531_更新委託【令和７年度】\260116_建設材料単価改正\20260220_見積依頼（単価改正一式）\02_2 試験依頼書(Excel)\"/>
    </mc:Choice>
  </mc:AlternateContent>
  <xr:revisionPtr revIDLastSave="0" documentId="13_ncr:1_{80BBBD05-00B9-414F-BA3B-9FF3099B459D}" xr6:coauthVersionLast="47" xr6:coauthVersionMax="47" xr10:uidLastSave="{00000000-0000-0000-0000-000000000000}"/>
  <bookViews>
    <workbookView xWindow="17820" yWindow="2280" windowWidth="18660" windowHeight="15345" xr2:uid="{8362FF95-07A9-4288-B5B7-056DD9E2931A}"/>
  </bookViews>
  <sheets>
    <sheet name="２号様式" sheetId="1" r:id="rId1"/>
  </sheets>
  <definedNames>
    <definedName name="_xlnm.Print_Area" localSheetId="0">'２号様式'!$A$1:$AU$163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98" i="1" l="1"/>
  <c r="C160" i="1"/>
  <c r="C159" i="1"/>
  <c r="AD158" i="1"/>
  <c r="AD157" i="1"/>
  <c r="AD156" i="1"/>
  <c r="AD155" i="1"/>
  <c r="AD154" i="1"/>
  <c r="AD153" i="1"/>
  <c r="C153" i="1"/>
  <c r="AD152" i="1"/>
  <c r="D152" i="1"/>
  <c r="AD151" i="1"/>
  <c r="D151" i="1"/>
  <c r="AD150" i="1"/>
  <c r="AD149" i="1"/>
  <c r="C149" i="1"/>
  <c r="AD148" i="1"/>
  <c r="C148" i="1"/>
  <c r="AD147" i="1"/>
  <c r="D147" i="1"/>
  <c r="AD146" i="1"/>
  <c r="D146" i="1"/>
  <c r="AD145" i="1"/>
  <c r="AD144" i="1"/>
  <c r="D144" i="1"/>
  <c r="AD143" i="1"/>
  <c r="D143" i="1"/>
  <c r="AD142" i="1"/>
  <c r="AD141" i="1"/>
  <c r="C141" i="1"/>
  <c r="AD140" i="1"/>
  <c r="C140" i="1"/>
  <c r="AD139" i="1"/>
  <c r="C139" i="1"/>
  <c r="AD138" i="1"/>
  <c r="C138" i="1"/>
  <c r="AD137" i="1"/>
  <c r="AD136" i="1"/>
  <c r="C136" i="1"/>
  <c r="AD135" i="1"/>
  <c r="C135" i="1"/>
  <c r="AD134" i="1"/>
  <c r="C134" i="1"/>
  <c r="AD133" i="1"/>
  <c r="C133" i="1"/>
  <c r="AD132" i="1"/>
  <c r="C132" i="1"/>
  <c r="AD131" i="1"/>
  <c r="C131" i="1"/>
  <c r="AD130" i="1"/>
  <c r="C130" i="1"/>
  <c r="AD129" i="1"/>
  <c r="C129" i="1"/>
  <c r="AD128" i="1"/>
  <c r="C128" i="1"/>
  <c r="AD127" i="1"/>
  <c r="C127" i="1"/>
  <c r="AD126" i="1"/>
  <c r="C126" i="1"/>
  <c r="AD125" i="1"/>
  <c r="C125" i="1"/>
  <c r="AD124" i="1"/>
  <c r="C124" i="1"/>
  <c r="AD123" i="1"/>
  <c r="C123" i="1"/>
  <c r="AD122" i="1"/>
  <c r="D122" i="1"/>
  <c r="AD121" i="1"/>
  <c r="D121" i="1"/>
  <c r="AD119" i="1"/>
  <c r="C119" i="1"/>
  <c r="AD118" i="1"/>
  <c r="D118" i="1"/>
  <c r="AD117" i="1"/>
  <c r="D117" i="1"/>
  <c r="AD115" i="1"/>
  <c r="C115" i="1"/>
  <c r="AD114" i="1"/>
  <c r="D114" i="1"/>
  <c r="AD113" i="1"/>
  <c r="D113" i="1"/>
  <c r="AD111" i="1"/>
  <c r="C111" i="1"/>
  <c r="AD110" i="1"/>
  <c r="C110" i="1"/>
  <c r="AD109" i="1"/>
  <c r="D109" i="1"/>
  <c r="AD108" i="1"/>
  <c r="D108" i="1"/>
  <c r="AD106" i="1"/>
  <c r="D106" i="1"/>
  <c r="AD105" i="1"/>
  <c r="D105" i="1"/>
  <c r="AD103" i="1"/>
  <c r="C103" i="1"/>
  <c r="AD102" i="1"/>
  <c r="C102" i="1"/>
  <c r="AD101" i="1"/>
  <c r="AD99" i="1"/>
  <c r="C99" i="1"/>
  <c r="C98" i="1"/>
  <c r="AD97" i="1"/>
  <c r="C97" i="1"/>
  <c r="AD96" i="1"/>
  <c r="C96" i="1"/>
  <c r="AD95" i="1"/>
  <c r="D95" i="1"/>
  <c r="AD94" i="1"/>
  <c r="D94" i="1"/>
  <c r="AD92" i="1"/>
  <c r="C92" i="1"/>
  <c r="AD91" i="1"/>
  <c r="D91" i="1"/>
  <c r="AD90" i="1"/>
  <c r="D90" i="1"/>
  <c r="AD89" i="1"/>
  <c r="D89" i="1"/>
  <c r="AD161" i="1" l="1"/>
  <c r="AD162" i="1" s="1"/>
  <c r="AD163" i="1" s="1"/>
</calcChain>
</file>

<file path=xl/sharedStrings.xml><?xml version="1.0" encoding="utf-8"?>
<sst xmlns="http://schemas.openxmlformats.org/spreadsheetml/2006/main" count="250" uniqueCount="197">
  <si>
    <t>　　</t>
    <phoneticPr fontId="3"/>
  </si>
  <si>
    <t>第2号様式（一般試験用）</t>
    <rPh sb="0" eb="1">
      <t>ダイ</t>
    </rPh>
    <rPh sb="2" eb="3">
      <t>ゴウ</t>
    </rPh>
    <rPh sb="3" eb="5">
      <t>ヨウシキ</t>
    </rPh>
    <rPh sb="6" eb="8">
      <t>イッパン</t>
    </rPh>
    <rPh sb="8" eb="10">
      <t>シケン</t>
    </rPh>
    <rPh sb="10" eb="11">
      <t>ヨウ</t>
    </rPh>
    <phoneticPr fontId="5"/>
  </si>
  <si>
    <t>試 験 業 務 依 頼 書</t>
    <phoneticPr fontId="5"/>
  </si>
  <si>
    <t>依頼受付番号</t>
    <rPh sb="0" eb="2">
      <t>イライ</t>
    </rPh>
    <rPh sb="2" eb="4">
      <t>ウケツケ</t>
    </rPh>
    <rPh sb="4" eb="6">
      <t>バンゴウ</t>
    </rPh>
    <phoneticPr fontId="5"/>
  </si>
  <si>
    <t>一般財団法人ふくしま市町村支援機構　試験審査所長　様</t>
    <rPh sb="0" eb="2">
      <t>イッパン</t>
    </rPh>
    <rPh sb="10" eb="13">
      <t>シチョウソン</t>
    </rPh>
    <rPh sb="13" eb="15">
      <t>シエン</t>
    </rPh>
    <rPh sb="15" eb="17">
      <t>キコウ</t>
    </rPh>
    <rPh sb="18" eb="20">
      <t>シケン</t>
    </rPh>
    <rPh sb="20" eb="22">
      <t>シンサ</t>
    </rPh>
    <rPh sb="22" eb="23">
      <t>ショ</t>
    </rPh>
    <rPh sb="23" eb="24">
      <t>チョウ</t>
    </rPh>
    <phoneticPr fontId="5"/>
  </si>
  <si>
    <t>次のとおり材料試験を依頼します。なお、試験手数料は請求書受理後30日以内に支払います。</t>
    <rPh sb="0" eb="1">
      <t>ツギ</t>
    </rPh>
    <rPh sb="5" eb="7">
      <t>ザイリョウ</t>
    </rPh>
    <rPh sb="7" eb="9">
      <t>シケン</t>
    </rPh>
    <rPh sb="10" eb="12">
      <t>イライ</t>
    </rPh>
    <rPh sb="19" eb="21">
      <t>シケン</t>
    </rPh>
    <rPh sb="21" eb="24">
      <t>テスウリョウ</t>
    </rPh>
    <rPh sb="25" eb="28">
      <t>セイキュウショ</t>
    </rPh>
    <rPh sb="28" eb="30">
      <t>ジュリ</t>
    </rPh>
    <rPh sb="30" eb="31">
      <t>ゴ</t>
    </rPh>
    <rPh sb="33" eb="34">
      <t>ニチ</t>
    </rPh>
    <rPh sb="34" eb="36">
      <t>イナイ</t>
    </rPh>
    <rPh sb="37" eb="39">
      <t>シハラ</t>
    </rPh>
    <phoneticPr fontId="3"/>
  </si>
  <si>
    <t>所在地</t>
    <phoneticPr fontId="5"/>
  </si>
  <si>
    <t>〒(</t>
    <phoneticPr fontId="3"/>
  </si>
  <si>
    <t>－</t>
    <phoneticPr fontId="5"/>
  </si>
  <si>
    <t>)</t>
    <phoneticPr fontId="5"/>
  </si>
  <si>
    <t>試験依頼者</t>
    <phoneticPr fontId="5"/>
  </si>
  <si>
    <t>報告書宛名</t>
    <phoneticPr fontId="5"/>
  </si>
  <si>
    <t>ＴＥＬ</t>
    <phoneticPr fontId="3"/>
  </si>
  <si>
    <t>(</t>
    <phoneticPr fontId="3"/>
  </si>
  <si>
    <t>ＦＡＸ</t>
    <phoneticPr fontId="3"/>
  </si>
  <si>
    <t>会社名</t>
    <rPh sb="0" eb="2">
      <t>カイシャ</t>
    </rPh>
    <phoneticPr fontId="5"/>
  </si>
  <si>
    <t>代表者
職氏名</t>
    <phoneticPr fontId="5"/>
  </si>
  <si>
    <t>職名</t>
    <rPh sb="0" eb="2">
      <t>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</si>
  <si>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</si>
  <si>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14"/>
  </si>
  <si>
    <t>連絡担当者職氏名</t>
    <rPh sb="5" eb="6">
      <t>ショク</t>
    </rPh>
    <rPh sb="6" eb="8">
      <t>シメイ</t>
    </rPh>
    <phoneticPr fontId="3"/>
  </si>
  <si>
    <t>工事概要</t>
    <rPh sb="0" eb="2">
      <t>コウジ</t>
    </rPh>
    <rPh sb="2" eb="4">
      <t>ガイヨウ</t>
    </rPh>
    <phoneticPr fontId="14"/>
  </si>
  <si>
    <t>工事番号</t>
    <rPh sb="0" eb="2">
      <t>コウジ</t>
    </rPh>
    <rPh sb="2" eb="4">
      <t>バンゴウ</t>
    </rPh>
    <phoneticPr fontId="14"/>
  </si>
  <si>
    <t>工事名</t>
    <rPh sb="0" eb="2">
      <t>コウジ</t>
    </rPh>
    <rPh sb="2" eb="3">
      <t>メイ</t>
    </rPh>
    <phoneticPr fontId="14"/>
  </si>
  <si>
    <t>路河川名</t>
    <phoneticPr fontId="5"/>
  </si>
  <si>
    <t>発注元</t>
    <rPh sb="0" eb="2">
      <t>ハッチュウ</t>
    </rPh>
    <rPh sb="2" eb="3">
      <t>モト</t>
    </rPh>
    <phoneticPr fontId="5"/>
  </si>
  <si>
    <t>発注機関</t>
    <rPh sb="0" eb="2">
      <t>ハッチュウ</t>
    </rPh>
    <rPh sb="2" eb="4">
      <t>キカン</t>
    </rPh>
    <phoneticPr fontId="3"/>
  </si>
  <si>
    <t>国</t>
    <phoneticPr fontId="5"/>
  </si>
  <si>
    <t>公社・公団</t>
    <phoneticPr fontId="5"/>
  </si>
  <si>
    <t>県</t>
    <phoneticPr fontId="5"/>
  </si>
  <si>
    <t>市町村</t>
    <phoneticPr fontId="5"/>
  </si>
  <si>
    <t>民間</t>
    <phoneticPr fontId="5"/>
  </si>
  <si>
    <t>副本発行部数　</t>
    <rPh sb="4" eb="6">
      <t>ブスウ</t>
    </rPh>
    <phoneticPr fontId="2"/>
  </si>
  <si>
    <t>部</t>
    <rPh sb="0" eb="1">
      <t>ブ</t>
    </rPh>
    <phoneticPr fontId="2"/>
  </si>
  <si>
    <t>供試体搬入日</t>
    <rPh sb="0" eb="3">
      <t>キョウシタイ</t>
    </rPh>
    <rPh sb="3" eb="5">
      <t>ハンニュウ</t>
    </rPh>
    <rPh sb="5" eb="6">
      <t>ビ</t>
    </rPh>
    <phoneticPr fontId="3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</si>
  <si>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</si>
  <si>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</si>
  <si>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</si>
  <si>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立会いの有無</t>
    <rPh sb="0" eb="2">
      <t>タチア</t>
    </rPh>
    <rPh sb="4" eb="6">
      <t>ウム</t>
    </rPh>
    <phoneticPr fontId="14"/>
  </si>
  <si>
    <t xml:space="preserve"> ・有（日時　　 　　　　　　　　　）</t>
    <rPh sb="2" eb="3">
      <t>ユウ</t>
    </rPh>
    <rPh sb="4" eb="5">
      <t>ヒ</t>
    </rPh>
    <rPh sb="5" eb="6">
      <t>ドキ</t>
    </rPh>
    <phoneticPr fontId="5"/>
  </si>
  <si>
    <t>・無</t>
    <rPh sb="1" eb="2">
      <t>ナ</t>
    </rPh>
    <phoneticPr fontId="5"/>
  </si>
  <si>
    <t>報告書送付希望日</t>
    <rPh sb="0" eb="3">
      <t>ホウコクショ</t>
    </rPh>
    <rPh sb="3" eb="5">
      <t>ソウフ</t>
    </rPh>
    <rPh sb="5" eb="7">
      <t>キボウ</t>
    </rPh>
    <rPh sb="7" eb="8">
      <t>ビ</t>
    </rPh>
    <phoneticPr fontId="3"/>
  </si>
  <si>
    <t>搬入方法</t>
    <rPh sb="0" eb="2">
      <t>ハンニュウ</t>
    </rPh>
    <rPh sb="2" eb="4">
      <t>ホウホウ</t>
    </rPh>
    <phoneticPr fontId="3"/>
  </si>
  <si>
    <t xml:space="preserve"> ・持参者氏名（　　　 　   　　　） ・宅配  ・収集</t>
    <rPh sb="2" eb="4">
      <t>ジサン</t>
    </rPh>
    <rPh sb="4" eb="5">
      <t>シャ</t>
    </rPh>
    <rPh sb="5" eb="7">
      <t>シメイ</t>
    </rPh>
    <rPh sb="6" eb="7">
      <t>メイ</t>
    </rPh>
    <rPh sb="22" eb="24">
      <t>タクハイ</t>
    </rPh>
    <rPh sb="27" eb="29">
      <t>シュウシュウ</t>
    </rPh>
    <phoneticPr fontId="5"/>
  </si>
  <si>
    <t>試料名称</t>
    <rPh sb="0" eb="1">
      <t>シリョウ</t>
    </rPh>
    <rPh sb="2" eb="4">
      <t>メイショウ</t>
    </rPh>
    <phoneticPr fontId="14"/>
  </si>
  <si>
    <t>試料産地</t>
    <rPh sb="0" eb="2">
      <t>シリョウ</t>
    </rPh>
    <rPh sb="2" eb="4">
      <t>サンチ</t>
    </rPh>
    <phoneticPr fontId="14"/>
  </si>
  <si>
    <t>試料採取箇所</t>
    <rPh sb="0" eb="2">
      <t>シリョウ</t>
    </rPh>
    <rPh sb="2" eb="4">
      <t>サイシュ</t>
    </rPh>
    <rPh sb="4" eb="6">
      <t>カショ</t>
    </rPh>
    <phoneticPr fontId="14"/>
  </si>
  <si>
    <t>試料採取日</t>
    <rPh sb="0" eb="2">
      <t>シリョウ</t>
    </rPh>
    <rPh sb="2" eb="4">
      <t>サイシュ</t>
    </rPh>
    <rPh sb="4" eb="5">
      <t>ビ</t>
    </rPh>
    <phoneticPr fontId="14"/>
  </si>
  <si>
    <t>○報告書送付先に変更がある場合はご記入ください。</t>
    <rPh sb="1" eb="4">
      <t>ホウコクショ</t>
    </rPh>
    <rPh sb="4" eb="6">
      <t>ソウフ</t>
    </rPh>
    <rPh sb="6" eb="7">
      <t>サキ</t>
    </rPh>
    <rPh sb="8" eb="10">
      <t>ヘンコウ</t>
    </rPh>
    <rPh sb="13" eb="15">
      <t>バアイ</t>
    </rPh>
    <rPh sb="17" eb="19">
      <t>キニュウ</t>
    </rPh>
    <phoneticPr fontId="5"/>
  </si>
  <si>
    <t>会社名　：</t>
    <rPh sb="0" eb="2">
      <t>カイシャ</t>
    </rPh>
    <rPh sb="2" eb="3">
      <t>メイ</t>
    </rPh>
    <phoneticPr fontId="5"/>
  </si>
  <si>
    <t>担当者：</t>
    <rPh sb="0" eb="3">
      <t>タントウシャ</t>
    </rPh>
    <phoneticPr fontId="5"/>
  </si>
  <si>
    <t>郵便番号：〒（　　　-　　　　）</t>
    <rPh sb="0" eb="2">
      <t>ユウビン</t>
    </rPh>
    <rPh sb="2" eb="4">
      <t>バンゴウ</t>
    </rPh>
    <phoneticPr fontId="5"/>
  </si>
  <si>
    <t>電話番号：</t>
    <rPh sb="0" eb="2">
      <t>デンワ</t>
    </rPh>
    <rPh sb="2" eb="4">
      <t>バンゴウ</t>
    </rPh>
    <phoneticPr fontId="5"/>
  </si>
  <si>
    <t>住所　　：</t>
    <rPh sb="0" eb="2">
      <t>ジュウショ</t>
    </rPh>
    <phoneticPr fontId="5"/>
  </si>
  <si>
    <t>○請求先名称、請求書送付先に変更がある場合はご記入ください。</t>
    <rPh sb="1" eb="3">
      <t>セイキュウ</t>
    </rPh>
    <rPh sb="3" eb="4">
      <t>サキ</t>
    </rPh>
    <rPh sb="4" eb="6">
      <t>メイショウ</t>
    </rPh>
    <rPh sb="7" eb="10">
      <t>セイキュウショ</t>
    </rPh>
    <rPh sb="10" eb="12">
      <t>ソウフ</t>
    </rPh>
    <rPh sb="12" eb="13">
      <t>サキ</t>
    </rPh>
    <rPh sb="14" eb="16">
      <t>ヘンコウ</t>
    </rPh>
    <rPh sb="19" eb="21">
      <t>バアイ</t>
    </rPh>
    <rPh sb="23" eb="25">
      <t>キニュウ</t>
    </rPh>
    <phoneticPr fontId="5"/>
  </si>
  <si>
    <t>2026.4.1</t>
    <phoneticPr fontId="2"/>
  </si>
  <si>
    <t>受付印</t>
    <rPh sb="0" eb="2">
      <t>ウケツケ</t>
    </rPh>
    <rPh sb="2" eb="3">
      <t>イン</t>
    </rPh>
    <phoneticPr fontId="5"/>
  </si>
  <si>
    <t>一般財団法人ふくしま市町村支援機構記入欄</t>
    <rPh sb="0" eb="2">
      <t>イッパン</t>
    </rPh>
    <rPh sb="2" eb="4">
      <t>ザイダン</t>
    </rPh>
    <rPh sb="4" eb="6">
      <t>ホウジン</t>
    </rPh>
    <rPh sb="10" eb="13">
      <t>シチョウソン</t>
    </rPh>
    <rPh sb="13" eb="15">
      <t>シエン</t>
    </rPh>
    <rPh sb="15" eb="17">
      <t>キコウ</t>
    </rPh>
    <rPh sb="17" eb="19">
      <t>キニュウ</t>
    </rPh>
    <rPh sb="19" eb="20">
      <t>ラン</t>
    </rPh>
    <phoneticPr fontId="14"/>
  </si>
  <si>
    <t>所長</t>
    <rPh sb="0" eb="2">
      <t>ショチョウ</t>
    </rPh>
    <phoneticPr fontId="5"/>
  </si>
  <si>
    <t>品質管理者</t>
    <rPh sb="0" eb="2">
      <t>ヒンシツ</t>
    </rPh>
    <rPh sb="2" eb="4">
      <t>カンリ</t>
    </rPh>
    <rPh sb="4" eb="5">
      <t>シャ</t>
    </rPh>
    <phoneticPr fontId="5"/>
  </si>
  <si>
    <t>技術管理主体</t>
    <rPh sb="0" eb="2">
      <t>ギジュツ</t>
    </rPh>
    <rPh sb="2" eb="4">
      <t>カンリ</t>
    </rPh>
    <rPh sb="4" eb="6">
      <t>シュタイ</t>
    </rPh>
    <phoneticPr fontId="5"/>
  </si>
  <si>
    <t>事務担当</t>
    <rPh sb="0" eb="2">
      <t>ジム</t>
    </rPh>
    <rPh sb="2" eb="4">
      <t>タントウ</t>
    </rPh>
    <phoneticPr fontId="5"/>
  </si>
  <si>
    <t>試験担当</t>
    <rPh sb="0" eb="2">
      <t>シケン</t>
    </rPh>
    <rPh sb="2" eb="4">
      <t>タントウ</t>
    </rPh>
    <phoneticPr fontId="5"/>
  </si>
  <si>
    <t>受付</t>
    <phoneticPr fontId="5"/>
  </si>
  <si>
    <t>1　・　2　・　3</t>
    <phoneticPr fontId="5"/>
  </si>
  <si>
    <t>試験の種別及び試験項目</t>
    <rPh sb="0" eb="2">
      <t>シケン</t>
    </rPh>
    <rPh sb="3" eb="5">
      <t>シュベツ</t>
    </rPh>
    <rPh sb="5" eb="6">
      <t>オヨ</t>
    </rPh>
    <rPh sb="7" eb="9">
      <t>シケン</t>
    </rPh>
    <rPh sb="9" eb="11">
      <t>コウモク</t>
    </rPh>
    <phoneticPr fontId="5"/>
  </si>
  <si>
    <t>委　　託　　費　　内　　訳　　書</t>
    <rPh sb="0" eb="1">
      <t>イ</t>
    </rPh>
    <rPh sb="3" eb="4">
      <t>コトヅケ</t>
    </rPh>
    <rPh sb="6" eb="7">
      <t>ヒ</t>
    </rPh>
    <rPh sb="9" eb="10">
      <t>ウチ</t>
    </rPh>
    <rPh sb="12" eb="13">
      <t>ヤク</t>
    </rPh>
    <rPh sb="15" eb="16">
      <t>ショ</t>
    </rPh>
    <phoneticPr fontId="5"/>
  </si>
  <si>
    <t>種別</t>
    <rPh sb="0" eb="2">
      <t>シュベツ</t>
    </rPh>
    <phoneticPr fontId="5"/>
  </si>
  <si>
    <t>試験項目</t>
    <rPh sb="0" eb="2">
      <t>シケン</t>
    </rPh>
    <rPh sb="2" eb="4">
      <t>コウモク</t>
    </rPh>
    <phoneticPr fontId="5"/>
  </si>
  <si>
    <t>件数</t>
    <rPh sb="0" eb="2">
      <t>ケンスウ</t>
    </rPh>
    <phoneticPr fontId="5"/>
  </si>
  <si>
    <t>単価　　　（税抜）</t>
    <rPh sb="0" eb="2">
      <t>タンカ</t>
    </rPh>
    <rPh sb="6" eb="8">
      <t>ゼイヌキ</t>
    </rPh>
    <phoneticPr fontId="5"/>
  </si>
  <si>
    <t>金額</t>
    <rPh sb="0" eb="2">
      <t>キンガク</t>
    </rPh>
    <phoneticPr fontId="5"/>
  </si>
  <si>
    <t>単　位</t>
    <rPh sb="0" eb="1">
      <t>タン</t>
    </rPh>
    <rPh sb="2" eb="3">
      <t>イ</t>
    </rPh>
    <phoneticPr fontId="5"/>
  </si>
  <si>
    <t>試験方法</t>
    <rPh sb="0" eb="2">
      <t>シケン</t>
    </rPh>
    <rPh sb="2" eb="4">
      <t>ホウホウ</t>
    </rPh>
    <phoneticPr fontId="5"/>
  </si>
  <si>
    <t>備考</t>
    <rPh sb="0" eb="2">
      <t>ビコウ</t>
    </rPh>
    <phoneticPr fontId="2"/>
  </si>
  <si>
    <t>コンクリート・　　　モルタル</t>
    <phoneticPr fontId="5"/>
  </si>
  <si>
    <t>レディーミクストコンクリートの練混ぜに用いる水の試験</t>
    <rPh sb="15" eb="16">
      <t>ネ</t>
    </rPh>
    <rPh sb="16" eb="17">
      <t>マ</t>
    </rPh>
    <rPh sb="19" eb="20">
      <t>モチ</t>
    </rPh>
    <rPh sb="22" eb="23">
      <t>ミズ</t>
    </rPh>
    <rPh sb="24" eb="26">
      <t>シケン</t>
    </rPh>
    <phoneticPr fontId="5"/>
  </si>
  <si>
    <t>1式</t>
    <rPh sb="1" eb="2">
      <t>シキ</t>
    </rPh>
    <phoneticPr fontId="5"/>
  </si>
  <si>
    <t>JIS A 5308　　　附属書 C</t>
    <rPh sb="13" eb="16">
      <t>フゾクショ</t>
    </rPh>
    <phoneticPr fontId="5"/>
  </si>
  <si>
    <t>上水道水以外の水</t>
    <rPh sb="0" eb="3">
      <t>ジョウスイドウ</t>
    </rPh>
    <rPh sb="3" eb="4">
      <t>スイ</t>
    </rPh>
    <rPh sb="4" eb="6">
      <t>イガイ</t>
    </rPh>
    <rPh sb="7" eb="8">
      <t>ミズ</t>
    </rPh>
    <phoneticPr fontId="5"/>
  </si>
  <si>
    <t>回収水</t>
    <rPh sb="0" eb="2">
      <t>カイシュウ</t>
    </rPh>
    <rPh sb="2" eb="3">
      <t>スイ</t>
    </rPh>
    <phoneticPr fontId="2"/>
  </si>
  <si>
    <t>スラッジ水</t>
    <rPh sb="4" eb="5">
      <t>スイ</t>
    </rPh>
    <phoneticPr fontId="5"/>
  </si>
  <si>
    <t>ボス供試体の作製方法及び圧縮試験 　圧縮試験のみ</t>
    <rPh sb="2" eb="5">
      <t>キョウシタイ</t>
    </rPh>
    <rPh sb="6" eb="8">
      <t>サクセイ</t>
    </rPh>
    <rPh sb="8" eb="10">
      <t>ホウホウ</t>
    </rPh>
    <rPh sb="10" eb="11">
      <t>オヨ</t>
    </rPh>
    <rPh sb="12" eb="14">
      <t>アッシュク</t>
    </rPh>
    <rPh sb="14" eb="16">
      <t>シケン</t>
    </rPh>
    <rPh sb="18" eb="20">
      <t>アッシュク</t>
    </rPh>
    <rPh sb="20" eb="22">
      <t>シケン</t>
    </rPh>
    <phoneticPr fontId="14"/>
  </si>
  <si>
    <t>1供試体</t>
    <rPh sb="1" eb="4">
      <t>キョウシタイ</t>
    </rPh>
    <phoneticPr fontId="5"/>
  </si>
  <si>
    <t>JIS A 1163</t>
    <phoneticPr fontId="14"/>
  </si>
  <si>
    <t>セメントの物理試験　強さ試験</t>
    <rPh sb="4" eb="6">
      <t>ブツリ</t>
    </rPh>
    <rPh sb="6" eb="8">
      <t>シケン</t>
    </rPh>
    <rPh sb="9" eb="10">
      <t>ツヨ</t>
    </rPh>
    <rPh sb="11" eb="13">
      <t>シケン</t>
    </rPh>
    <phoneticPr fontId="5"/>
  </si>
  <si>
    <t>3供試体</t>
    <rPh sb="1" eb="4">
      <t>キョウシタイ</t>
    </rPh>
    <phoneticPr fontId="5"/>
  </si>
  <si>
    <t>JIS R 5201</t>
    <phoneticPr fontId="5"/>
  </si>
  <si>
    <t>圧縮強さ試験</t>
    <rPh sb="0" eb="2">
      <t>アッシュク</t>
    </rPh>
    <rPh sb="2" eb="3">
      <t>ツヨ</t>
    </rPh>
    <rPh sb="4" eb="6">
      <t>シケン</t>
    </rPh>
    <phoneticPr fontId="5"/>
  </si>
  <si>
    <t>曲げ強さ試験</t>
    <rPh sb="0" eb="1">
      <t>マ</t>
    </rPh>
    <rPh sb="2" eb="3">
      <t>ツヨ</t>
    </rPh>
    <rPh sb="4" eb="6">
      <t>シケン</t>
    </rPh>
    <phoneticPr fontId="14"/>
  </si>
  <si>
    <t>アスファルト</t>
    <phoneticPr fontId="5"/>
  </si>
  <si>
    <t>マ－シャル安定度試験</t>
    <phoneticPr fontId="3"/>
  </si>
  <si>
    <t>舗装調査・試験法便覧</t>
    <rPh sb="2" eb="4">
      <t>チョウサ</t>
    </rPh>
    <rPh sb="8" eb="10">
      <t>ビンラン</t>
    </rPh>
    <phoneticPr fontId="3"/>
  </si>
  <si>
    <t>アスファルト混合物の密度試験</t>
    <phoneticPr fontId="3"/>
  </si>
  <si>
    <t>アスファルト抽出試験（自動遠心分離抽出法）</t>
    <rPh sb="11" eb="13">
      <t>ジドウ</t>
    </rPh>
    <rPh sb="13" eb="15">
      <t>エンシン</t>
    </rPh>
    <rPh sb="15" eb="17">
      <t>ブンリ</t>
    </rPh>
    <rPh sb="17" eb="19">
      <t>チュウシュツ</t>
    </rPh>
    <rPh sb="19" eb="20">
      <t>ホウ</t>
    </rPh>
    <rPh sb="20" eb="21">
      <t>カンシキ</t>
    </rPh>
    <phoneticPr fontId="14"/>
  </si>
  <si>
    <t>:</t>
    <phoneticPr fontId="5"/>
  </si>
  <si>
    <t>ホイ－ルトラッキング試験</t>
    <phoneticPr fontId="3"/>
  </si>
  <si>
    <t>土　　質・路盤</t>
    <rPh sb="0" eb="1">
      <t>ツチ</t>
    </rPh>
    <rPh sb="3" eb="4">
      <t>シツ</t>
    </rPh>
    <rPh sb="5" eb="7">
      <t>ロバン</t>
    </rPh>
    <phoneticPr fontId="5"/>
  </si>
  <si>
    <t>土粒子の密度試験</t>
  </si>
  <si>
    <t>1試料</t>
    <rPh sb="1" eb="3">
      <t>シリョウ</t>
    </rPh>
    <phoneticPr fontId="5"/>
  </si>
  <si>
    <t>JIS A 1202</t>
    <phoneticPr fontId="3"/>
  </si>
  <si>
    <t>土の含水比試験</t>
  </si>
  <si>
    <t xml:space="preserve"> </t>
    <phoneticPr fontId="3"/>
  </si>
  <si>
    <t>JIS A 1203</t>
    <phoneticPr fontId="3"/>
  </si>
  <si>
    <t>土の粒度試験</t>
  </si>
  <si>
    <t>JIS A 1204</t>
    <phoneticPr fontId="3"/>
  </si>
  <si>
    <t>粘   性   土</t>
    <phoneticPr fontId="14"/>
  </si>
  <si>
    <t>沈降分析</t>
    <phoneticPr fontId="3"/>
  </si>
  <si>
    <t>砂･砂質土</t>
    <phoneticPr fontId="14"/>
  </si>
  <si>
    <t>ふるい分析</t>
    <phoneticPr fontId="3"/>
  </si>
  <si>
    <t>骨材のふるい分け試験（道路用砕石）</t>
    <rPh sb="11" eb="13">
      <t>ドウロ</t>
    </rPh>
    <rPh sb="13" eb="14">
      <t>ヨウ</t>
    </rPh>
    <rPh sb="14" eb="16">
      <t>サイセキ</t>
    </rPh>
    <phoneticPr fontId="14"/>
  </si>
  <si>
    <t>1試料</t>
    <rPh sb="0" eb="2">
      <t>シリョウ</t>
    </rPh>
    <phoneticPr fontId="5"/>
  </si>
  <si>
    <t>JIS A 1102</t>
    <phoneticPr fontId="3"/>
  </si>
  <si>
    <t>単粒度、再生路盤材、クラッシャラン等</t>
    <rPh sb="0" eb="1">
      <t>タン</t>
    </rPh>
    <rPh sb="1" eb="3">
      <t>リュウド</t>
    </rPh>
    <rPh sb="4" eb="6">
      <t>サイセイ</t>
    </rPh>
    <rPh sb="6" eb="9">
      <t>ロバンザイ</t>
    </rPh>
    <rPh sb="17" eb="18">
      <t>トウ</t>
    </rPh>
    <phoneticPr fontId="2"/>
  </si>
  <si>
    <t>粒度調整砕石</t>
    <rPh sb="0" eb="2">
      <t>リュウド</t>
    </rPh>
    <rPh sb="2" eb="4">
      <t>チョウセイ</t>
    </rPh>
    <rPh sb="4" eb="6">
      <t>サイセキ</t>
    </rPh>
    <phoneticPr fontId="2"/>
  </si>
  <si>
    <t>土の液性限界・塑性限界試験</t>
    <phoneticPr fontId="5"/>
  </si>
  <si>
    <t>JIS A 1205</t>
    <phoneticPr fontId="3"/>
  </si>
  <si>
    <t>突き固めによる土の締固め試験</t>
    <phoneticPr fontId="5"/>
  </si>
  <si>
    <t>JIS A 1210</t>
    <phoneticPr fontId="3"/>
  </si>
  <si>
    <t>CBR試験</t>
    <phoneticPr fontId="3"/>
  </si>
  <si>
    <r>
      <t xml:space="preserve">JIS A 1211　　   </t>
    </r>
    <r>
      <rPr>
        <sz val="7"/>
        <rFont val="ＭＳ 明朝"/>
        <family val="1"/>
        <charset val="128"/>
      </rPr>
      <t>舗装調査・試験法便覧</t>
    </r>
    <rPh sb="15" eb="17">
      <t>ホソウ</t>
    </rPh>
    <rPh sb="17" eb="19">
      <t>チョウサ</t>
    </rPh>
    <rPh sb="20" eb="23">
      <t>シケンホウ</t>
    </rPh>
    <rPh sb="23" eb="25">
      <t>ベンラン</t>
    </rPh>
    <phoneticPr fontId="3"/>
  </si>
  <si>
    <t>設計CBR（2モールド）</t>
    <rPh sb="0" eb="2">
      <t>セッケイ</t>
    </rPh>
    <phoneticPr fontId="14"/>
  </si>
  <si>
    <t>修正CBR</t>
    <rPh sb="0" eb="2">
      <t>シュウセイ</t>
    </rPh>
    <phoneticPr fontId="14"/>
  </si>
  <si>
    <t>土の一軸圧縮試験</t>
    <rPh sb="0" eb="1">
      <t>ツチ</t>
    </rPh>
    <rPh sb="2" eb="4">
      <t>イチジク</t>
    </rPh>
    <rPh sb="4" eb="6">
      <t>アッシュク</t>
    </rPh>
    <rPh sb="6" eb="8">
      <t>シケン</t>
    </rPh>
    <phoneticPr fontId="14"/>
  </si>
  <si>
    <t>JIS A 1216</t>
    <phoneticPr fontId="5"/>
  </si>
  <si>
    <t>締固めた土のコーン指数試験</t>
    <rPh sb="0" eb="1">
      <t>シ</t>
    </rPh>
    <rPh sb="1" eb="2">
      <t>カタ</t>
    </rPh>
    <rPh sb="4" eb="5">
      <t>ツチ</t>
    </rPh>
    <rPh sb="9" eb="11">
      <t>シスウ</t>
    </rPh>
    <rPh sb="11" eb="13">
      <t>シケン</t>
    </rPh>
    <phoneticPr fontId="5"/>
  </si>
  <si>
    <t>JIS A 1228</t>
    <phoneticPr fontId="5"/>
  </si>
  <si>
    <t>トラフィカビリティ判定</t>
    <rPh sb="9" eb="11">
      <t>ハンテイ</t>
    </rPh>
    <phoneticPr fontId="5"/>
  </si>
  <si>
    <t>4試験</t>
    <rPh sb="1" eb="3">
      <t>シケン</t>
    </rPh>
    <phoneticPr fontId="5"/>
  </si>
  <si>
    <t>建設発生土の土質区分</t>
    <rPh sb="0" eb="2">
      <t>ケンセツ</t>
    </rPh>
    <rPh sb="2" eb="4">
      <t>ハッセイ</t>
    </rPh>
    <rPh sb="4" eb="5">
      <t>ド</t>
    </rPh>
    <rPh sb="6" eb="8">
      <t>ドシツ</t>
    </rPh>
    <rPh sb="8" eb="10">
      <t>クブン</t>
    </rPh>
    <phoneticPr fontId="5"/>
  </si>
  <si>
    <t>1試験</t>
    <rPh sb="1" eb="3">
      <t>シケン</t>
    </rPh>
    <phoneticPr fontId="5"/>
  </si>
  <si>
    <t>As・Co等廃材混入量試験</t>
    <rPh sb="5" eb="6">
      <t>トウ</t>
    </rPh>
    <rPh sb="6" eb="8">
      <t>ハイザイ</t>
    </rPh>
    <rPh sb="8" eb="10">
      <t>コンニュウ</t>
    </rPh>
    <rPh sb="10" eb="11">
      <t>リョウ</t>
    </rPh>
    <rPh sb="11" eb="13">
      <t>シケン</t>
    </rPh>
    <phoneticPr fontId="14"/>
  </si>
  <si>
    <t>骨材</t>
    <rPh sb="0" eb="2">
      <t>コツザイ</t>
    </rPh>
    <phoneticPr fontId="5"/>
  </si>
  <si>
    <t>骨材のふるい分け試験</t>
    <phoneticPr fontId="14"/>
  </si>
  <si>
    <t>細骨材</t>
    <rPh sb="0" eb="3">
      <t>サイコツザイ</t>
    </rPh>
    <phoneticPr fontId="14"/>
  </si>
  <si>
    <t>粗骨材</t>
    <rPh sb="0" eb="1">
      <t>ソ</t>
    </rPh>
    <rPh sb="1" eb="3">
      <t>コツザイ</t>
    </rPh>
    <phoneticPr fontId="5"/>
  </si>
  <si>
    <t>骨材の微粒分量試験</t>
  </si>
  <si>
    <t>JIS A 1103</t>
    <phoneticPr fontId="3"/>
  </si>
  <si>
    <t>骨材の単位容積質量及び実積率試験</t>
    <rPh sb="9" eb="10">
      <t>オヨ</t>
    </rPh>
    <phoneticPr fontId="5"/>
  </si>
  <si>
    <t>JIS A 1104</t>
    <phoneticPr fontId="3"/>
  </si>
  <si>
    <t>細骨材の有機不純物試験</t>
    <rPh sb="0" eb="1">
      <t>サイ</t>
    </rPh>
    <rPh sb="1" eb="3">
      <t>コツザイ</t>
    </rPh>
    <rPh sb="4" eb="6">
      <t>ユウキ</t>
    </rPh>
    <rPh sb="6" eb="9">
      <t>フジュンブツ</t>
    </rPh>
    <rPh sb="9" eb="11">
      <t>シケン</t>
    </rPh>
    <phoneticPr fontId="3"/>
  </si>
  <si>
    <t>JIS A 1105</t>
    <phoneticPr fontId="3"/>
  </si>
  <si>
    <t>細骨材の密度及び吸水率試験</t>
    <rPh sb="0" eb="3">
      <t>サイコツザイ</t>
    </rPh>
    <rPh sb="4" eb="6">
      <t>ミツド</t>
    </rPh>
    <rPh sb="6" eb="7">
      <t>オヨ</t>
    </rPh>
    <rPh sb="8" eb="10">
      <t>キュウスイ</t>
    </rPh>
    <rPh sb="10" eb="11">
      <t>リツ</t>
    </rPh>
    <rPh sb="11" eb="13">
      <t>シケン</t>
    </rPh>
    <phoneticPr fontId="5"/>
  </si>
  <si>
    <t>JIS A 1109</t>
    <phoneticPr fontId="5"/>
  </si>
  <si>
    <t>粗骨材の密度及び吸水率試験</t>
    <rPh sb="0" eb="3">
      <t>ソコツザイ</t>
    </rPh>
    <rPh sb="4" eb="6">
      <t>ミツド</t>
    </rPh>
    <rPh sb="6" eb="7">
      <t>オヨ</t>
    </rPh>
    <rPh sb="8" eb="10">
      <t>キュウスイ</t>
    </rPh>
    <rPh sb="10" eb="11">
      <t>リツ</t>
    </rPh>
    <rPh sb="11" eb="13">
      <t>シケン</t>
    </rPh>
    <phoneticPr fontId="2"/>
  </si>
  <si>
    <t>1試料</t>
    <rPh sb="1" eb="3">
      <t>シリョウ</t>
    </rPh>
    <phoneticPr fontId="2"/>
  </si>
  <si>
    <t>JIS A 1110</t>
  </si>
  <si>
    <t>ロサンゼルス試験機による粗骨材のすりへり試験</t>
    <rPh sb="6" eb="9">
      <t>シケンキ</t>
    </rPh>
    <phoneticPr fontId="14"/>
  </si>
  <si>
    <t>JIS A 1121</t>
  </si>
  <si>
    <t>硫酸ナトリウムによる骨材の安定性試験</t>
    <rPh sb="0" eb="2">
      <t>リュウサン</t>
    </rPh>
    <phoneticPr fontId="5"/>
  </si>
  <si>
    <t>JIS A 1122</t>
  </si>
  <si>
    <t>粗骨材中の軟石量試験</t>
    <phoneticPr fontId="5"/>
  </si>
  <si>
    <t>舗装調査・試験法便覧</t>
    <rPh sb="2" eb="4">
      <t>チョウサ</t>
    </rPh>
    <phoneticPr fontId="2"/>
  </si>
  <si>
    <t>骨材中に含まれる粘土塊量の試験</t>
    <phoneticPr fontId="2"/>
  </si>
  <si>
    <t>JIS A 1137</t>
  </si>
  <si>
    <t>粒形判定実積率試験</t>
  </si>
  <si>
    <t>JIS A 5005</t>
  </si>
  <si>
    <t>骨材の形状試験</t>
  </si>
  <si>
    <t>骨材のアルカリシリカ反応性試験 化学法</t>
    <rPh sb="0" eb="2">
      <t>コツザイ</t>
    </rPh>
    <rPh sb="10" eb="13">
      <t>ハンノウセイ</t>
    </rPh>
    <rPh sb="13" eb="15">
      <t>シケン</t>
    </rPh>
    <rPh sb="16" eb="18">
      <t>カガク</t>
    </rPh>
    <rPh sb="18" eb="19">
      <t>ホウ</t>
    </rPh>
    <phoneticPr fontId="2"/>
  </si>
  <si>
    <t>JIS A 1145</t>
    <phoneticPr fontId="5"/>
  </si>
  <si>
    <t>骨材のアルカリシリカ反応性試験 モルタルバー法</t>
    <rPh sb="0" eb="2">
      <t>コツザイ</t>
    </rPh>
    <rPh sb="10" eb="13">
      <t>ハンノウセイ</t>
    </rPh>
    <rPh sb="13" eb="15">
      <t>シケン</t>
    </rPh>
    <rPh sb="22" eb="23">
      <t>ホウ</t>
    </rPh>
    <phoneticPr fontId="2"/>
  </si>
  <si>
    <t>JIS A 1146</t>
    <phoneticPr fontId="5"/>
  </si>
  <si>
    <t>塩化物の含有率試験</t>
    <rPh sb="4" eb="6">
      <t>ガンユウ</t>
    </rPh>
    <rPh sb="6" eb="7">
      <t>リツ</t>
    </rPh>
    <rPh sb="7" eb="9">
      <t>シケン</t>
    </rPh>
    <phoneticPr fontId="3"/>
  </si>
  <si>
    <t xml:space="preserve">JIS A 5002 </t>
    <phoneticPr fontId="2"/>
  </si>
  <si>
    <t>岩石</t>
    <rPh sb="0" eb="2">
      <t>ガンセキ</t>
    </rPh>
    <phoneticPr fontId="5"/>
  </si>
  <si>
    <t>岩石の見掛比重及び吸水率試験 割ぐり石</t>
    <rPh sb="15" eb="16">
      <t>ワ</t>
    </rPh>
    <rPh sb="18" eb="19">
      <t>イシ</t>
    </rPh>
    <phoneticPr fontId="3"/>
  </si>
  <si>
    <t>JIS A 5006</t>
  </si>
  <si>
    <t>岩石の圧縮強さ試験 割ぐり石</t>
    <rPh sb="0" eb="2">
      <t>ガンセキ</t>
    </rPh>
    <phoneticPr fontId="5"/>
  </si>
  <si>
    <t>岩石の圧縮強さ試験 円柱、正四角柱</t>
    <rPh sb="0" eb="2">
      <t>ガンセキ</t>
    </rPh>
    <phoneticPr fontId="5"/>
  </si>
  <si>
    <t>JIS M 0302</t>
  </si>
  <si>
    <t>岩のスレ―キング試験</t>
    <rPh sb="0" eb="1">
      <t>イワ</t>
    </rPh>
    <rPh sb="8" eb="10">
      <t>シケン</t>
    </rPh>
    <phoneticPr fontId="14"/>
  </si>
  <si>
    <t>3供試体</t>
    <rPh sb="0" eb="3">
      <t>キョウシタイ</t>
    </rPh>
    <phoneticPr fontId="5"/>
  </si>
  <si>
    <t>舗装調査・試験法便覧</t>
    <rPh sb="0" eb="2">
      <t>ホソウ</t>
    </rPh>
    <rPh sb="2" eb="4">
      <t>チョウサ</t>
    </rPh>
    <rPh sb="5" eb="8">
      <t>シケンホウ</t>
    </rPh>
    <rPh sb="8" eb="10">
      <t>ビンラン</t>
    </rPh>
    <phoneticPr fontId="5"/>
  </si>
  <si>
    <t>鋼材</t>
    <rPh sb="0" eb="2">
      <t>コウザイ</t>
    </rPh>
    <phoneticPr fontId="5"/>
  </si>
  <si>
    <t>金属材料引張試験</t>
    <rPh sb="0" eb="1">
      <t>キンゾク</t>
    </rPh>
    <rPh sb="1" eb="3">
      <t>ザイリョウ</t>
    </rPh>
    <rPh sb="3" eb="5">
      <t>ヒッパリ</t>
    </rPh>
    <rPh sb="5" eb="7">
      <t>シケン</t>
    </rPh>
    <phoneticPr fontId="14"/>
  </si>
  <si>
    <t>JIS Z 2241</t>
    <phoneticPr fontId="5"/>
  </si>
  <si>
    <t>D4～D32</t>
    <phoneticPr fontId="14"/>
  </si>
  <si>
    <t>D35～D51</t>
    <phoneticPr fontId="14"/>
  </si>
  <si>
    <t>金属材料曲げ試験</t>
    <rPh sb="0" eb="1">
      <t>キンゾク</t>
    </rPh>
    <rPh sb="1" eb="3">
      <t>ザイリョウ</t>
    </rPh>
    <rPh sb="3" eb="4">
      <t>マ</t>
    </rPh>
    <rPh sb="5" eb="7">
      <t>シケン</t>
    </rPh>
    <phoneticPr fontId="14"/>
  </si>
  <si>
    <t>JIS Z 2248</t>
    <phoneticPr fontId="5"/>
  </si>
  <si>
    <t>D10～D32</t>
    <phoneticPr fontId="14"/>
  </si>
  <si>
    <t>D35～D51 （SD345はD41まで）</t>
    <phoneticPr fontId="14"/>
  </si>
  <si>
    <t>鉄筋コンクリート用棒鋼　　形状、寸法及び質量測定</t>
    <rPh sb="0" eb="1">
      <t>テッキン</t>
    </rPh>
    <rPh sb="7" eb="8">
      <t>ヨウ</t>
    </rPh>
    <rPh sb="8" eb="9">
      <t>ボウ</t>
    </rPh>
    <rPh sb="9" eb="10">
      <t>コウ</t>
    </rPh>
    <rPh sb="10" eb="11">
      <t>コウ</t>
    </rPh>
    <rPh sb="13" eb="15">
      <t>ケイジョウ</t>
    </rPh>
    <rPh sb="16" eb="18">
      <t>スンポウ</t>
    </rPh>
    <rPh sb="18" eb="19">
      <t>オヨ</t>
    </rPh>
    <rPh sb="20" eb="22">
      <t>シツリョウ</t>
    </rPh>
    <rPh sb="22" eb="24">
      <t>ソクテイ</t>
    </rPh>
    <phoneticPr fontId="14"/>
  </si>
  <si>
    <t>JIS G 3112</t>
    <phoneticPr fontId="5"/>
  </si>
  <si>
    <t>副本</t>
    <rPh sb="0" eb="2">
      <t>フクホン</t>
    </rPh>
    <phoneticPr fontId="5"/>
  </si>
  <si>
    <t>報告書の副本</t>
    <phoneticPr fontId="3"/>
  </si>
  <si>
    <t>1部</t>
    <rPh sb="1" eb="2">
      <t>ブ</t>
    </rPh>
    <phoneticPr fontId="5"/>
  </si>
  <si>
    <t>そ　の　他</t>
    <rPh sb="4" eb="5">
      <t>タ</t>
    </rPh>
    <phoneticPr fontId="5"/>
  </si>
  <si>
    <t>圧縮強度試験</t>
    <rPh sb="0" eb="2">
      <t>アッシュク</t>
    </rPh>
    <rPh sb="2" eb="4">
      <t>キョウド</t>
    </rPh>
    <rPh sb="4" eb="6">
      <t>シケン</t>
    </rPh>
    <phoneticPr fontId="2"/>
  </si>
  <si>
    <t>送付代（送付先が3ヶ所以上）</t>
    <rPh sb="0" eb="2">
      <t>ソウフ</t>
    </rPh>
    <rPh sb="2" eb="3">
      <t>ダイ</t>
    </rPh>
    <rPh sb="4" eb="6">
      <t>ソウフ</t>
    </rPh>
    <rPh sb="6" eb="7">
      <t>サキ</t>
    </rPh>
    <rPh sb="10" eb="11">
      <t>ショ</t>
    </rPh>
    <rPh sb="11" eb="13">
      <t>イジョウ</t>
    </rPh>
    <phoneticPr fontId="5"/>
  </si>
  <si>
    <t>1ヶ所</t>
    <rPh sb="2" eb="3">
      <t>ショ</t>
    </rPh>
    <phoneticPr fontId="2"/>
  </si>
  <si>
    <t>小　　　計</t>
    <rPh sb="0" eb="1">
      <t>ショウ</t>
    </rPh>
    <rPh sb="4" eb="5">
      <t>ケイ</t>
    </rPh>
    <phoneticPr fontId="2"/>
  </si>
  <si>
    <t>消　費　税</t>
    <rPh sb="0" eb="1">
      <t>ショウ</t>
    </rPh>
    <rPh sb="2" eb="3">
      <t>ヒ</t>
    </rPh>
    <rPh sb="4" eb="5">
      <t>ゼイ</t>
    </rPh>
    <phoneticPr fontId="2"/>
  </si>
  <si>
    <t>%</t>
    <phoneticPr fontId="2"/>
  </si>
  <si>
    <t>合　　　計</t>
    <rPh sb="0" eb="1">
      <t>ア</t>
    </rPh>
    <rPh sb="4" eb="5">
      <t>ケイ</t>
    </rPh>
    <phoneticPr fontId="2"/>
  </si>
  <si>
    <t>圧縮強度</t>
  </si>
  <si>
    <t>変位測定含む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</si>
</sst>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000"/>
    <numFmt numFmtId="177" formatCode="0_);[Red]\(0\)"/>
  </numFmts>
  <fonts count="24" x14ac:knownFonts="1"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10"/>
      <name val="ＭＳ 明朝"/>
      <family val="1"/>
      <charset val="128"/>
    </font>
    <font>
      <sz val="11"/>
      <color indexed="48"/>
      <name val="ＭＳ 明朝"/>
      <family val="1"/>
      <charset val="128"/>
    </font>
    <font>
      <sz val="10"/>
      <color indexed="48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indexed="48"/>
      <name val="ＭＳ 明朝"/>
      <family val="1"/>
      <charset val="128"/>
    </font>
    <font>
      <sz val="9"/>
      <color rgb="FF0066FF"/>
      <name val="ＭＳ 明朝"/>
      <family val="1"/>
      <charset val="128"/>
    </font>
    <font>
      <sz val="9"/>
      <color indexed="10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</cellStyleXfs>
  <cellXfs count="757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/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8" fillId="0" borderId="0" xfId="3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4" xfId="4" applyFont="1" applyBorder="1" applyAlignment="1">
      <alignment horizontal="center" vertical="distributed" textRotation="255" justifyLastLine="1"/>
    </xf>
    <xf numFmtId="0" fontId="8" fillId="0" borderId="5" xfId="4" applyFont="1" applyBorder="1" applyAlignment="1">
      <alignment horizontal="center" vertical="distributed" textRotation="255" justifyLastLine="1"/>
    </xf>
    <xf numFmtId="0" fontId="8" fillId="0" borderId="6" xfId="4" applyFont="1" applyBorder="1" applyAlignment="1">
      <alignment horizontal="center" vertical="center" textRotation="255"/>
    </xf>
    <xf numFmtId="0" fontId="8" fillId="0" borderId="5" xfId="4" applyFont="1" applyBorder="1" applyAlignment="1">
      <alignment horizontal="center" vertical="center" textRotation="255"/>
    </xf>
    <xf numFmtId="0" fontId="4" fillId="0" borderId="7" xfId="4" applyFont="1" applyBorder="1"/>
    <xf numFmtId="0" fontId="4" fillId="0" borderId="8" xfId="4" applyFont="1" applyBorder="1"/>
    <xf numFmtId="0" fontId="8" fillId="0" borderId="0" xfId="4" applyFont="1" applyAlignment="1">
      <alignment vertical="center"/>
    </xf>
    <xf numFmtId="0" fontId="4" fillId="0" borderId="0" xfId="4" applyFont="1" applyAlignment="1">
      <alignment horizontal="left" vertical="center"/>
    </xf>
    <xf numFmtId="0" fontId="4" fillId="0" borderId="12" xfId="4" applyFont="1" applyBorder="1"/>
    <xf numFmtId="0" fontId="4" fillId="0" borderId="0" xfId="4" applyFont="1"/>
    <xf numFmtId="0" fontId="10" fillId="0" borderId="0" xfId="4" applyFont="1"/>
    <xf numFmtId="0" fontId="4" fillId="0" borderId="0" xfId="4" applyFont="1" applyAlignment="1">
      <alignment horizontal="right"/>
    </xf>
    <xf numFmtId="0" fontId="8" fillId="0" borderId="14" xfId="4" applyFont="1" applyBorder="1"/>
    <xf numFmtId="0" fontId="4" fillId="0" borderId="14" xfId="4" applyFont="1" applyBorder="1"/>
    <xf numFmtId="0" fontId="10" fillId="0" borderId="14" xfId="4" applyFont="1" applyBorder="1"/>
    <xf numFmtId="0" fontId="4" fillId="0" borderId="14" xfId="4" applyFont="1" applyBorder="1" applyAlignment="1">
      <alignment horizontal="right"/>
    </xf>
    <xf numFmtId="0" fontId="4" fillId="0" borderId="16" xfId="4" applyFont="1" applyBorder="1"/>
    <xf numFmtId="0" fontId="4" fillId="0" borderId="0" xfId="4" applyFont="1" applyAlignment="1">
      <alignment vertical="top"/>
    </xf>
    <xf numFmtId="0" fontId="15" fillId="0" borderId="0" xfId="4" applyFont="1"/>
    <xf numFmtId="0" fontId="10" fillId="0" borderId="0" xfId="4" applyFont="1" applyAlignment="1">
      <alignment vertical="top"/>
    </xf>
    <xf numFmtId="0" fontId="8" fillId="0" borderId="13" xfId="4" applyFont="1" applyBorder="1" applyAlignment="1">
      <alignment horizontal="center" vertical="center" textRotation="255"/>
    </xf>
    <xf numFmtId="0" fontId="8" fillId="0" borderId="15" xfId="4" applyFont="1" applyBorder="1" applyAlignment="1">
      <alignment horizontal="center" vertical="center" textRotation="255"/>
    </xf>
    <xf numFmtId="0" fontId="10" fillId="0" borderId="14" xfId="4" applyFont="1" applyBorder="1" applyAlignment="1">
      <alignment vertical="top"/>
    </xf>
    <xf numFmtId="0" fontId="4" fillId="0" borderId="18" xfId="4" applyFont="1" applyBorder="1"/>
    <xf numFmtId="0" fontId="8" fillId="0" borderId="20" xfId="4" applyFont="1" applyBorder="1" applyAlignment="1">
      <alignment horizontal="center" vertical="distributed" textRotation="255" justifyLastLine="1"/>
    </xf>
    <xf numFmtId="0" fontId="8" fillId="0" borderId="21" xfId="4" applyFont="1" applyBorder="1" applyAlignment="1">
      <alignment horizontal="center" vertical="distributed" textRotation="255" justifyLastLine="1"/>
    </xf>
    <xf numFmtId="0" fontId="10" fillId="0" borderId="1" xfId="4" applyFont="1" applyBorder="1"/>
    <xf numFmtId="0" fontId="4" fillId="0" borderId="23" xfId="4" applyFont="1" applyBorder="1"/>
    <xf numFmtId="0" fontId="17" fillId="0" borderId="24" xfId="0" applyFont="1" applyBorder="1" applyAlignment="1"/>
    <xf numFmtId="0" fontId="4" fillId="0" borderId="24" xfId="0" applyFont="1" applyBorder="1" applyAlignment="1"/>
    <xf numFmtId="0" fontId="8" fillId="0" borderId="7" xfId="4" applyFont="1" applyBorder="1" applyAlignment="1">
      <alignment vertical="center"/>
    </xf>
    <xf numFmtId="0" fontId="8" fillId="0" borderId="7" xfId="4" applyFont="1" applyBorder="1" applyAlignment="1">
      <alignment vertical="top"/>
    </xf>
    <xf numFmtId="0" fontId="8" fillId="0" borderId="9" xfId="4" applyFont="1" applyBorder="1"/>
    <xf numFmtId="0" fontId="8" fillId="0" borderId="0" xfId="4" applyFont="1"/>
    <xf numFmtId="0" fontId="8" fillId="0" borderId="0" xfId="4" applyFont="1" applyAlignment="1">
      <alignment vertical="top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distributed" vertical="center"/>
    </xf>
    <xf numFmtId="0" fontId="8" fillId="0" borderId="18" xfId="4" applyFont="1" applyBorder="1" applyAlignment="1">
      <alignment vertical="top"/>
    </xf>
    <xf numFmtId="0" fontId="8" fillId="0" borderId="18" xfId="4" applyFont="1" applyBorder="1" applyAlignment="1">
      <alignment horizontal="left" vertical="center"/>
    </xf>
    <xf numFmtId="0" fontId="18" fillId="0" borderId="18" xfId="4" applyFont="1" applyBorder="1" applyAlignment="1">
      <alignment vertical="center" shrinkToFit="1"/>
    </xf>
    <xf numFmtId="0" fontId="18" fillId="0" borderId="0" xfId="4" applyFont="1" applyAlignment="1">
      <alignment vertical="top"/>
    </xf>
    <xf numFmtId="0" fontId="18" fillId="0" borderId="0" xfId="4" applyFont="1" applyAlignment="1">
      <alignment vertical="center" shrinkToFit="1"/>
    </xf>
    <xf numFmtId="0" fontId="18" fillId="0" borderId="14" xfId="4" applyFont="1" applyBorder="1" applyAlignment="1">
      <alignment vertical="top"/>
    </xf>
    <xf numFmtId="0" fontId="18" fillId="0" borderId="14" xfId="4" applyFont="1" applyBorder="1" applyAlignment="1">
      <alignment vertical="center" shrinkToFit="1"/>
    </xf>
    <xf numFmtId="0" fontId="8" fillId="0" borderId="17" xfId="4" applyFont="1" applyBorder="1" applyAlignment="1">
      <alignment vertical="center"/>
    </xf>
    <xf numFmtId="0" fontId="8" fillId="0" borderId="17" xfId="4" quotePrefix="1" applyFont="1" applyBorder="1" applyAlignment="1">
      <alignment vertical="distributed"/>
    </xf>
    <xf numFmtId="0" fontId="8" fillId="0" borderId="19" xfId="4" quotePrefix="1" applyFont="1" applyBorder="1" applyAlignment="1">
      <alignment vertical="distributed"/>
    </xf>
    <xf numFmtId="0" fontId="8" fillId="0" borderId="0" xfId="4" quotePrefix="1" applyFont="1" applyAlignment="1">
      <alignment vertical="center"/>
    </xf>
    <xf numFmtId="0" fontId="8" fillId="0" borderId="13" xfId="4" applyFont="1" applyBorder="1" applyAlignment="1">
      <alignment vertical="center"/>
    </xf>
    <xf numFmtId="0" fontId="8" fillId="0" borderId="13" xfId="4" quotePrefix="1" applyFont="1" applyBorder="1" applyAlignment="1">
      <alignment vertical="distributed"/>
    </xf>
    <xf numFmtId="0" fontId="8" fillId="0" borderId="15" xfId="4" quotePrefix="1" applyFont="1" applyBorder="1" applyAlignment="1">
      <alignment vertical="distributed"/>
    </xf>
    <xf numFmtId="0" fontId="4" fillId="0" borderId="25" xfId="4" applyFont="1" applyBorder="1"/>
    <xf numFmtId="0" fontId="8" fillId="0" borderId="9" xfId="4" quotePrefix="1" applyFont="1" applyBorder="1" applyAlignment="1">
      <alignment vertical="center"/>
    </xf>
    <xf numFmtId="0" fontId="8" fillId="0" borderId="9" xfId="4" applyFont="1" applyBorder="1" applyAlignment="1">
      <alignment vertical="center"/>
    </xf>
    <xf numFmtId="0" fontId="8" fillId="0" borderId="24" xfId="0" applyFont="1" applyBorder="1" applyAlignment="1">
      <alignment horizontal="distributed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right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7" xfId="0" applyFont="1" applyBorder="1" applyAlignment="1"/>
    <xf numFmtId="0" fontId="20" fillId="0" borderId="0" xfId="4" applyFont="1"/>
    <xf numFmtId="0" fontId="8" fillId="0" borderId="0" xfId="5" applyFont="1"/>
    <xf numFmtId="0" fontId="20" fillId="0" borderId="0" xfId="4" applyFont="1" applyAlignment="1">
      <alignment vertical="center"/>
    </xf>
    <xf numFmtId="0" fontId="8" fillId="0" borderId="0" xfId="0" applyFont="1" applyAlignment="1">
      <alignment horizontal="distributed" vertical="center" wrapText="1"/>
    </xf>
    <xf numFmtId="0" fontId="10" fillId="0" borderId="0" xfId="0" applyFont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0" fillId="0" borderId="0" xfId="0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2" xfId="0" applyFont="1" applyBorder="1" applyAlignment="1">
      <alignment horizontal="right"/>
    </xf>
    <xf numFmtId="0" fontId="8" fillId="0" borderId="9" xfId="0" applyFont="1" applyBorder="1" applyAlignment="1"/>
    <xf numFmtId="0" fontId="17" fillId="0" borderId="24" xfId="0" applyFont="1" applyBorder="1" applyAlignment="1">
      <alignment vertical="top"/>
    </xf>
    <xf numFmtId="0" fontId="5" fillId="0" borderId="24" xfId="3" applyFont="1" applyBorder="1" applyAlignment="1">
      <alignment horizontal="right" vertical="top"/>
    </xf>
    <xf numFmtId="0" fontId="4" fillId="0" borderId="12" xfId="0" applyFont="1" applyBorder="1" applyAlignment="1"/>
    <xf numFmtId="0" fontId="4" fillId="0" borderId="4" xfId="0" applyFont="1" applyBorder="1" applyAlignment="1"/>
    <xf numFmtId="0" fontId="4" fillId="0" borderId="8" xfId="0" applyFont="1" applyBorder="1" applyAlignment="1"/>
    <xf numFmtId="0" fontId="4" fillId="0" borderId="20" xfId="0" applyFont="1" applyBorder="1" applyAlignment="1"/>
    <xf numFmtId="0" fontId="4" fillId="0" borderId="23" xfId="0" applyFont="1" applyBorder="1" applyAlignment="1"/>
    <xf numFmtId="0" fontId="4" fillId="0" borderId="9" xfId="0" applyFont="1" applyBorder="1" applyAlignment="1"/>
    <xf numFmtId="0" fontId="4" fillId="0" borderId="0" xfId="0" applyFont="1" applyAlignment="1">
      <alignment vertical="center" justifyLastLine="1"/>
    </xf>
    <xf numFmtId="0" fontId="4" fillId="0" borderId="0" xfId="0" quotePrefix="1" applyFont="1" applyAlignment="1">
      <alignment vertical="center" justifyLastLine="1"/>
    </xf>
    <xf numFmtId="0" fontId="4" fillId="0" borderId="31" xfId="0" applyFont="1" applyBorder="1" applyAlignment="1"/>
    <xf numFmtId="0" fontId="4" fillId="0" borderId="1" xfId="0" applyFont="1" applyBorder="1" applyAlignment="1"/>
    <xf numFmtId="0" fontId="6" fillId="0" borderId="0" xfId="3" applyFont="1" applyAlignment="1">
      <alignment horizontal="center"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right"/>
    </xf>
    <xf numFmtId="0" fontId="8" fillId="0" borderId="0" xfId="3" applyFont="1" applyAlignment="1">
      <alignment horizontal="center" vertical="center" justifyLastLine="1"/>
    </xf>
    <xf numFmtId="0" fontId="8" fillId="0" borderId="7" xfId="3" applyFont="1" applyBorder="1" applyAlignment="1">
      <alignment vertical="center"/>
    </xf>
    <xf numFmtId="0" fontId="17" fillId="0" borderId="7" xfId="3" quotePrefix="1" applyFont="1" applyBorder="1" applyAlignment="1">
      <alignment horizontal="left" vertical="center"/>
    </xf>
    <xf numFmtId="177" fontId="10" fillId="0" borderId="39" xfId="3" applyNumberFormat="1" applyFont="1" applyBorder="1" applyAlignment="1">
      <alignment vertical="center" justifyLastLine="1"/>
    </xf>
    <xf numFmtId="177" fontId="10" fillId="0" borderId="40" xfId="3" applyNumberFormat="1" applyFont="1" applyBorder="1" applyAlignment="1">
      <alignment vertical="center" justifyLastLine="1"/>
    </xf>
    <xf numFmtId="12" fontId="10" fillId="0" borderId="41" xfId="3" applyNumberFormat="1" applyFont="1" applyBorder="1" applyAlignment="1">
      <alignment horizontal="right" vertical="center" indent="1"/>
    </xf>
    <xf numFmtId="12" fontId="10" fillId="0" borderId="40" xfId="3" applyNumberFormat="1" applyFont="1" applyBorder="1" applyAlignment="1">
      <alignment horizontal="right" vertical="center" indent="1"/>
    </xf>
    <xf numFmtId="12" fontId="10" fillId="0" borderId="42" xfId="3" applyNumberFormat="1" applyFont="1" applyBorder="1" applyAlignment="1">
      <alignment horizontal="right" vertical="center" indent="1"/>
    </xf>
    <xf numFmtId="38" fontId="10" fillId="0" borderId="40" xfId="1" applyFont="1" applyBorder="1" applyAlignment="1">
      <alignment horizontal="right" vertical="center" indent="1"/>
    </xf>
    <xf numFmtId="38" fontId="10" fillId="0" borderId="43" xfId="1" applyFont="1" applyBorder="1" applyAlignment="1">
      <alignment horizontal="right" vertical="center" indent="1"/>
    </xf>
    <xf numFmtId="6" fontId="8" fillId="0" borderId="0" xfId="2" applyFont="1" applyBorder="1" applyAlignment="1">
      <alignment vertical="center"/>
    </xf>
    <xf numFmtId="6" fontId="8" fillId="0" borderId="0" xfId="3" applyNumberFormat="1" applyFont="1" applyAlignment="1">
      <alignment horizontal="center" vertical="center"/>
    </xf>
    <xf numFmtId="38" fontId="8" fillId="0" borderId="0" xfId="1" applyFont="1" applyBorder="1" applyAlignment="1">
      <alignment vertical="center"/>
    </xf>
    <xf numFmtId="0" fontId="8" fillId="0" borderId="9" xfId="3" applyFont="1" applyBorder="1" applyAlignment="1">
      <alignment vertical="center"/>
    </xf>
    <xf numFmtId="0" fontId="8" fillId="0" borderId="44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38" fontId="10" fillId="0" borderId="44" xfId="1" applyFont="1" applyBorder="1" applyAlignment="1">
      <alignment horizontal="right" vertical="center" indent="1"/>
    </xf>
    <xf numFmtId="38" fontId="10" fillId="0" borderId="28" xfId="1" applyFont="1" applyBorder="1" applyAlignment="1">
      <alignment horizontal="right" vertical="center" indent="1"/>
    </xf>
    <xf numFmtId="38" fontId="10" fillId="0" borderId="46" xfId="1" applyFont="1" applyBorder="1" applyAlignment="1">
      <alignment horizontal="right" vertical="center" indent="1"/>
    </xf>
    <xf numFmtId="38" fontId="10" fillId="0" borderId="47" xfId="1" applyFont="1" applyBorder="1" applyAlignment="1">
      <alignment horizontal="right" vertical="center" indent="1"/>
    </xf>
    <xf numFmtId="0" fontId="8" fillId="0" borderId="45" xfId="3" applyFont="1" applyBorder="1" applyAlignment="1">
      <alignment horizontal="center" vertical="center" justifyLastLine="1"/>
    </xf>
    <xf numFmtId="0" fontId="8" fillId="0" borderId="28" xfId="3" applyFont="1" applyBorder="1" applyAlignment="1">
      <alignment horizontal="center" vertical="center" justifyLastLine="1"/>
    </xf>
    <xf numFmtId="0" fontId="8" fillId="0" borderId="47" xfId="3" applyFont="1" applyBorder="1" applyAlignment="1">
      <alignment horizontal="center" vertical="center" justifyLastLine="1"/>
    </xf>
    <xf numFmtId="38" fontId="8" fillId="0" borderId="0" xfId="1" applyFont="1" applyBorder="1" applyAlignment="1">
      <alignment vertical="center" justifyLastLine="1"/>
    </xf>
    <xf numFmtId="0" fontId="8" fillId="0" borderId="48" xfId="3" applyFont="1" applyBorder="1" applyAlignment="1">
      <alignment vertical="center"/>
    </xf>
    <xf numFmtId="0" fontId="8" fillId="0" borderId="45" xfId="3" applyFont="1" applyBorder="1" applyAlignment="1">
      <alignment vertical="center"/>
    </xf>
    <xf numFmtId="0" fontId="8" fillId="0" borderId="28" xfId="3" quotePrefix="1" applyFont="1" applyBorder="1" applyAlignment="1">
      <alignment horizontal="left" vertical="center"/>
    </xf>
    <xf numFmtId="0" fontId="8" fillId="0" borderId="0" xfId="3" quotePrefix="1" applyFont="1" applyAlignment="1">
      <alignment horizontal="left" vertical="center"/>
    </xf>
    <xf numFmtId="0" fontId="8" fillId="0" borderId="18" xfId="3" applyFont="1" applyBorder="1" applyAlignment="1">
      <alignment vertical="center"/>
    </xf>
    <xf numFmtId="12" fontId="10" fillId="0" borderId="45" xfId="3" applyNumberFormat="1" applyFont="1" applyBorder="1" applyAlignment="1">
      <alignment horizontal="right" vertical="center" justifyLastLine="1"/>
    </xf>
    <xf numFmtId="12" fontId="10" fillId="0" borderId="28" xfId="3" applyNumberFormat="1" applyFont="1" applyBorder="1" applyAlignment="1">
      <alignment horizontal="right" vertical="center" justifyLastLine="1"/>
    </xf>
    <xf numFmtId="12" fontId="10" fillId="0" borderId="46" xfId="3" applyNumberFormat="1" applyFont="1" applyBorder="1" applyAlignment="1">
      <alignment horizontal="right" vertical="center" justifyLastLine="1"/>
    </xf>
    <xf numFmtId="12" fontId="10" fillId="0" borderId="44" xfId="3" applyNumberFormat="1" applyFont="1" applyBorder="1" applyAlignment="1">
      <alignment horizontal="right" vertical="center" indent="1"/>
    </xf>
    <xf numFmtId="12" fontId="10" fillId="0" borderId="28" xfId="3" applyNumberFormat="1" applyFont="1" applyBorder="1" applyAlignment="1">
      <alignment horizontal="right" vertical="center" indent="1"/>
    </xf>
    <xf numFmtId="12" fontId="10" fillId="0" borderId="46" xfId="3" applyNumberFormat="1" applyFont="1" applyBorder="1" applyAlignment="1">
      <alignment horizontal="right" vertical="center" indent="1"/>
    </xf>
    <xf numFmtId="0" fontId="8" fillId="0" borderId="49" xfId="3" applyFont="1" applyBorder="1" applyAlignment="1">
      <alignment vertical="center"/>
    </xf>
    <xf numFmtId="38" fontId="10" fillId="0" borderId="18" xfId="1" applyFont="1" applyBorder="1" applyAlignment="1">
      <alignment horizontal="right" vertical="center" indent="1"/>
    </xf>
    <xf numFmtId="0" fontId="8" fillId="0" borderId="40" xfId="3" applyFont="1" applyBorder="1" applyAlignment="1">
      <alignment vertical="center"/>
    </xf>
    <xf numFmtId="0" fontId="8" fillId="0" borderId="40" xfId="6" applyFont="1" applyBorder="1" applyAlignment="1">
      <alignment vertical="center"/>
    </xf>
    <xf numFmtId="0" fontId="22" fillId="0" borderId="0" xfId="6" applyFont="1" applyAlignment="1">
      <alignment horizontal="left" vertical="center"/>
    </xf>
    <xf numFmtId="0" fontId="8" fillId="0" borderId="28" xfId="6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14" xfId="6" applyFont="1" applyBorder="1" applyAlignment="1">
      <alignment vertical="center"/>
    </xf>
    <xf numFmtId="0" fontId="8" fillId="0" borderId="50" xfId="3" applyFont="1" applyBorder="1" applyAlignment="1">
      <alignment horizontal="center" vertical="center" justifyLastLine="1"/>
    </xf>
    <xf numFmtId="0" fontId="8" fillId="0" borderId="51" xfId="3" applyFont="1" applyBorder="1" applyAlignment="1">
      <alignment horizontal="center" vertical="center" justifyLastLine="1"/>
    </xf>
    <xf numFmtId="0" fontId="8" fillId="0" borderId="52" xfId="3" applyFont="1" applyBorder="1" applyAlignment="1">
      <alignment horizontal="center" vertical="center" justifyLastLine="1"/>
    </xf>
    <xf numFmtId="0" fontId="8" fillId="0" borderId="40" xfId="6" quotePrefix="1" applyFont="1" applyBorder="1" applyAlignment="1">
      <alignment horizontal="left" vertical="center"/>
    </xf>
    <xf numFmtId="0" fontId="8" fillId="0" borderId="0" xfId="6" applyFont="1" applyAlignment="1">
      <alignment vertical="center"/>
    </xf>
    <xf numFmtId="0" fontId="8" fillId="0" borderId="0" xfId="6" quotePrefix="1" applyFont="1" applyAlignment="1">
      <alignment horizontal="left" vertical="center"/>
    </xf>
    <xf numFmtId="0" fontId="10" fillId="0" borderId="45" xfId="6" applyFont="1" applyBorder="1" applyAlignment="1">
      <alignment horizontal="center" vertical="center" shrinkToFit="1"/>
    </xf>
    <xf numFmtId="0" fontId="10" fillId="0" borderId="28" xfId="6" applyFont="1" applyBorder="1" applyAlignment="1">
      <alignment horizontal="center" vertical="center" shrinkToFit="1"/>
    </xf>
    <xf numFmtId="0" fontId="10" fillId="0" borderId="47" xfId="6" applyFont="1" applyBorder="1" applyAlignment="1">
      <alignment horizontal="center" vertical="center" shrinkToFit="1"/>
    </xf>
    <xf numFmtId="0" fontId="8" fillId="0" borderId="28" xfId="6" quotePrefix="1" applyFont="1" applyBorder="1" applyAlignment="1">
      <alignment horizontal="left" vertical="center"/>
    </xf>
    <xf numFmtId="0" fontId="8" fillId="0" borderId="28" xfId="6" quotePrefix="1" applyFont="1" applyBorder="1" applyAlignment="1">
      <alignment vertical="center"/>
    </xf>
    <xf numFmtId="0" fontId="8" fillId="0" borderId="27" xfId="6" quotePrefix="1" applyFont="1" applyBorder="1" applyAlignment="1">
      <alignment vertical="center"/>
    </xf>
    <xf numFmtId="0" fontId="8" fillId="0" borderId="18" xfId="6" quotePrefix="1" applyFont="1" applyBorder="1" applyAlignment="1">
      <alignment vertical="center"/>
    </xf>
    <xf numFmtId="0" fontId="8" fillId="0" borderId="0" xfId="6" quotePrefix="1" applyFont="1" applyAlignment="1">
      <alignment vertical="center"/>
    </xf>
    <xf numFmtId="0" fontId="8" fillId="0" borderId="17" xfId="3" applyFont="1" applyBorder="1" applyAlignment="1">
      <alignment horizontal="center" vertical="center"/>
    </xf>
    <xf numFmtId="0" fontId="8" fillId="0" borderId="18" xfId="6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177" fontId="10" fillId="0" borderId="45" xfId="3" applyNumberFormat="1" applyFont="1" applyBorder="1" applyAlignment="1">
      <alignment vertical="center" justifyLastLine="1"/>
    </xf>
    <xf numFmtId="177" fontId="10" fillId="0" borderId="28" xfId="3" applyNumberFormat="1" applyFont="1" applyBorder="1" applyAlignment="1">
      <alignment vertical="center" justifyLastLine="1"/>
    </xf>
    <xf numFmtId="0" fontId="8" fillId="0" borderId="18" xfId="6" quotePrefix="1" applyFont="1" applyBorder="1" applyAlignment="1">
      <alignment horizontal="left" vertical="center"/>
    </xf>
    <xf numFmtId="0" fontId="8" fillId="0" borderId="15" xfId="3" applyFont="1" applyBorder="1" applyAlignment="1">
      <alignment vertical="center"/>
    </xf>
    <xf numFmtId="0" fontId="8" fillId="0" borderId="25" xfId="6" quotePrefix="1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17" xfId="3" applyFont="1" applyBorder="1" applyAlignment="1">
      <alignment vertical="center"/>
    </xf>
    <xf numFmtId="0" fontId="8" fillId="0" borderId="27" xfId="3" applyFont="1" applyBorder="1" applyAlignment="1">
      <alignment horizontal="center" vertical="center" justifyLastLine="1"/>
    </xf>
    <xf numFmtId="0" fontId="8" fillId="0" borderId="18" xfId="3" applyFont="1" applyBorder="1" applyAlignment="1">
      <alignment horizontal="center" vertical="center" justifyLastLine="1"/>
    </xf>
    <xf numFmtId="0" fontId="8" fillId="0" borderId="25" xfId="3" applyFont="1" applyBorder="1" applyAlignment="1">
      <alignment horizontal="center" vertical="center" justifyLastLine="1"/>
    </xf>
    <xf numFmtId="0" fontId="8" fillId="0" borderId="51" xfId="3" applyFont="1" applyBorder="1" applyAlignment="1">
      <alignment vertical="center"/>
    </xf>
    <xf numFmtId="0" fontId="8" fillId="0" borderId="40" xfId="6" quotePrefix="1" applyFont="1" applyBorder="1" applyAlignment="1">
      <alignment vertical="center"/>
    </xf>
    <xf numFmtId="0" fontId="8" fillId="0" borderId="9" xfId="3" quotePrefix="1" applyFont="1" applyBorder="1" applyAlignment="1">
      <alignment horizontal="center" vertical="distributed" textRotation="255" indent="2" shrinkToFit="1"/>
    </xf>
    <xf numFmtId="0" fontId="8" fillId="0" borderId="12" xfId="3" quotePrefix="1" applyFont="1" applyBorder="1" applyAlignment="1">
      <alignment horizontal="center" vertical="distributed" textRotation="255" indent="2" shrinkToFit="1"/>
    </xf>
    <xf numFmtId="0" fontId="23" fillId="2" borderId="28" xfId="6" applyFont="1" applyFill="1" applyBorder="1" applyAlignment="1">
      <alignment vertical="center"/>
    </xf>
    <xf numFmtId="0" fontId="23" fillId="2" borderId="28" xfId="6" quotePrefix="1" applyFont="1" applyFill="1" applyBorder="1" applyAlignment="1">
      <alignment horizontal="left" vertical="center"/>
    </xf>
    <xf numFmtId="0" fontId="23" fillId="2" borderId="0" xfId="6" quotePrefix="1" applyFont="1" applyFill="1" applyAlignment="1">
      <alignment horizontal="left" vertical="center"/>
    </xf>
    <xf numFmtId="0" fontId="22" fillId="0" borderId="28" xfId="6" applyFont="1" applyBorder="1" applyAlignment="1">
      <alignment vertical="center"/>
    </xf>
    <xf numFmtId="0" fontId="22" fillId="0" borderId="0" xfId="6" applyFont="1" applyAlignment="1">
      <alignment vertical="center"/>
    </xf>
    <xf numFmtId="0" fontId="10" fillId="0" borderId="28" xfId="6" applyFont="1" applyBorder="1" applyAlignment="1">
      <alignment vertical="center"/>
    </xf>
    <xf numFmtId="0" fontId="10" fillId="0" borderId="50" xfId="6" applyFont="1" applyBorder="1" applyAlignment="1">
      <alignment horizontal="center" vertical="center" shrinkToFit="1"/>
    </xf>
    <xf numFmtId="0" fontId="10" fillId="0" borderId="51" xfId="6" applyFont="1" applyBorder="1" applyAlignment="1">
      <alignment horizontal="center" vertical="center" shrinkToFit="1"/>
    </xf>
    <xf numFmtId="0" fontId="10" fillId="0" borderId="52" xfId="6" applyFont="1" applyBorder="1" applyAlignment="1">
      <alignment horizontal="center" vertical="center" shrinkToFit="1"/>
    </xf>
    <xf numFmtId="0" fontId="8" fillId="0" borderId="43" xfId="3" applyFont="1" applyBorder="1" applyAlignment="1">
      <alignment vertical="center"/>
    </xf>
    <xf numFmtId="0" fontId="8" fillId="0" borderId="7" xfId="3" applyFont="1" applyBorder="1" applyAlignment="1">
      <alignment horizontal="center" vertical="center" justifyLastLine="1"/>
    </xf>
    <xf numFmtId="0" fontId="8" fillId="0" borderId="8" xfId="3" applyFont="1" applyBorder="1" applyAlignment="1">
      <alignment horizontal="center" vertical="center" justifyLastLine="1"/>
    </xf>
    <xf numFmtId="0" fontId="8" fillId="0" borderId="45" xfId="6" applyFont="1" applyBorder="1" applyAlignment="1">
      <alignment vertical="center"/>
    </xf>
    <xf numFmtId="0" fontId="8" fillId="0" borderId="47" xfId="6" applyFont="1" applyBorder="1" applyAlignment="1">
      <alignment vertical="center"/>
    </xf>
    <xf numFmtId="0" fontId="23" fillId="2" borderId="0" xfId="6" quotePrefix="1" applyFont="1" applyFill="1" applyAlignment="1">
      <alignment vertical="center"/>
    </xf>
    <xf numFmtId="0" fontId="17" fillId="0" borderId="0" xfId="6" applyFont="1" applyAlignment="1">
      <alignment vertical="center"/>
    </xf>
    <xf numFmtId="0" fontId="22" fillId="0" borderId="51" xfId="6" applyFont="1" applyBorder="1" applyAlignment="1">
      <alignment horizontal="left" vertical="center"/>
    </xf>
    <xf numFmtId="0" fontId="8" fillId="0" borderId="52" xfId="3" applyFont="1" applyBorder="1" applyAlignment="1">
      <alignment vertical="center"/>
    </xf>
    <xf numFmtId="0" fontId="8" fillId="0" borderId="51" xfId="6" quotePrefix="1" applyFont="1" applyBorder="1" applyAlignment="1">
      <alignment horizontal="left" vertical="center"/>
    </xf>
    <xf numFmtId="0" fontId="8" fillId="0" borderId="9" xfId="3" applyFont="1" applyBorder="1" applyAlignment="1">
      <alignment horizontal="center" vertical="center" justifyLastLine="1"/>
    </xf>
    <xf numFmtId="0" fontId="8" fillId="0" borderId="12" xfId="3" applyFont="1" applyBorder="1" applyAlignment="1">
      <alignment horizontal="center" vertical="center" justifyLastLine="1"/>
    </xf>
    <xf numFmtId="0" fontId="8" fillId="0" borderId="7" xfId="6" applyFont="1" applyBorder="1" applyAlignment="1">
      <alignment vertical="center"/>
    </xf>
    <xf numFmtId="12" fontId="10" fillId="0" borderId="41" xfId="1" applyNumberFormat="1" applyFont="1" applyBorder="1" applyAlignment="1">
      <alignment horizontal="right" vertical="center" indent="1"/>
    </xf>
    <xf numFmtId="12" fontId="10" fillId="0" borderId="40" xfId="1" applyNumberFormat="1" applyFont="1" applyBorder="1" applyAlignment="1">
      <alignment horizontal="right" vertical="center" indent="1"/>
    </xf>
    <xf numFmtId="12" fontId="10" fillId="0" borderId="42" xfId="1" applyNumberFormat="1" applyFont="1" applyBorder="1" applyAlignment="1">
      <alignment horizontal="right" vertical="center" indent="1"/>
    </xf>
    <xf numFmtId="0" fontId="8" fillId="0" borderId="7" xfId="6" quotePrefix="1" applyFont="1" applyBorder="1" applyAlignment="1">
      <alignment horizontal="left" vertical="center"/>
    </xf>
    <xf numFmtId="12" fontId="8" fillId="0" borderId="4" xfId="1" applyNumberFormat="1" applyFont="1" applyBorder="1" applyAlignment="1">
      <alignment vertical="center"/>
    </xf>
    <xf numFmtId="12" fontId="8" fillId="0" borderId="7" xfId="1" applyNumberFormat="1" applyFont="1" applyBorder="1" applyAlignment="1">
      <alignment vertical="center"/>
    </xf>
    <xf numFmtId="12" fontId="8" fillId="0" borderId="8" xfId="1" applyNumberFormat="1" applyFont="1" applyBorder="1" applyAlignment="1">
      <alignment vertical="center"/>
    </xf>
    <xf numFmtId="12" fontId="8" fillId="0" borderId="45" xfId="1" applyNumberFormat="1" applyFont="1" applyBorder="1" applyAlignment="1">
      <alignment vertical="center"/>
    </xf>
    <xf numFmtId="12" fontId="8" fillId="0" borderId="28" xfId="1" applyNumberFormat="1" applyFont="1" applyBorder="1" applyAlignment="1">
      <alignment vertical="center"/>
    </xf>
    <xf numFmtId="12" fontId="8" fillId="0" borderId="47" xfId="1" applyNumberFormat="1" applyFont="1" applyBorder="1" applyAlignment="1">
      <alignment vertical="center"/>
    </xf>
    <xf numFmtId="0" fontId="8" fillId="0" borderId="50" xfId="3" applyFont="1" applyBorder="1" applyAlignment="1">
      <alignment vertical="center"/>
    </xf>
    <xf numFmtId="0" fontId="8" fillId="0" borderId="51" xfId="6" applyFont="1" applyBorder="1" applyAlignment="1">
      <alignment vertical="center"/>
    </xf>
    <xf numFmtId="0" fontId="8" fillId="0" borderId="4" xfId="3" applyFont="1" applyBorder="1" applyAlignment="1">
      <alignment vertical="center"/>
    </xf>
    <xf numFmtId="0" fontId="10" fillId="0" borderId="11" xfId="6" applyFont="1" applyBorder="1" applyAlignment="1">
      <alignment horizontal="right" vertical="center" indent="1"/>
    </xf>
    <xf numFmtId="0" fontId="10" fillId="0" borderId="0" xfId="6" applyFont="1" applyAlignment="1">
      <alignment horizontal="right" vertical="center" indent="1"/>
    </xf>
    <xf numFmtId="0" fontId="10" fillId="0" borderId="0" xfId="3" applyFont="1" applyAlignment="1">
      <alignment horizontal="right" vertical="center" indent="1"/>
    </xf>
    <xf numFmtId="0" fontId="10" fillId="0" borderId="10" xfId="3" applyFont="1" applyBorder="1" applyAlignment="1">
      <alignment horizontal="right" vertical="center" indent="1"/>
    </xf>
    <xf numFmtId="38" fontId="10" fillId="0" borderId="0" xfId="1" applyFont="1" applyAlignment="1">
      <alignment horizontal="right" vertical="center" indent="1"/>
    </xf>
    <xf numFmtId="12" fontId="10" fillId="0" borderId="39" xfId="3" applyNumberFormat="1" applyFont="1" applyBorder="1" applyAlignment="1">
      <alignment horizontal="center" vertical="center" shrinkToFit="1"/>
    </xf>
    <xf numFmtId="38" fontId="10" fillId="0" borderId="40" xfId="1" applyFont="1" applyBorder="1" applyAlignment="1">
      <alignment horizontal="center" vertical="center" shrinkToFit="1"/>
    </xf>
    <xf numFmtId="38" fontId="10" fillId="0" borderId="43" xfId="1" applyFont="1" applyBorder="1" applyAlignment="1">
      <alignment horizontal="center" vertical="center" shrinkToFit="1"/>
    </xf>
    <xf numFmtId="38" fontId="8" fillId="0" borderId="40" xfId="1" applyFont="1" applyBorder="1" applyAlignment="1">
      <alignment vertical="center"/>
    </xf>
    <xf numFmtId="38" fontId="8" fillId="0" borderId="12" xfId="1" applyFont="1" applyBorder="1" applyAlignment="1">
      <alignment vertical="center" justifyLastLine="1"/>
    </xf>
    <xf numFmtId="0" fontId="10" fillId="0" borderId="17" xfId="6" applyFont="1" applyBorder="1" applyAlignment="1">
      <alignment horizontal="right" vertical="center" indent="1"/>
    </xf>
    <xf numFmtId="0" fontId="10" fillId="0" borderId="18" xfId="6" applyFont="1" applyBorder="1" applyAlignment="1">
      <alignment horizontal="right" vertical="center" indent="1"/>
    </xf>
    <xf numFmtId="0" fontId="10" fillId="0" borderId="18" xfId="3" applyFont="1" applyBorder="1" applyAlignment="1">
      <alignment horizontal="right" vertical="center" indent="1"/>
    </xf>
    <xf numFmtId="0" fontId="10" fillId="0" borderId="19" xfId="3" applyFont="1" applyBorder="1" applyAlignment="1">
      <alignment horizontal="right" vertical="center" indent="1"/>
    </xf>
    <xf numFmtId="12" fontId="10" fillId="0" borderId="50" xfId="3" applyNumberFormat="1" applyFont="1" applyBorder="1" applyAlignment="1">
      <alignment horizontal="center" vertical="center" shrinkToFit="1"/>
    </xf>
    <xf numFmtId="38" fontId="10" fillId="0" borderId="51" xfId="1" applyFont="1" applyBorder="1" applyAlignment="1">
      <alignment horizontal="center" vertical="center" shrinkToFit="1"/>
    </xf>
    <xf numFmtId="38" fontId="10" fillId="0" borderId="52" xfId="1" applyFont="1" applyBorder="1" applyAlignment="1">
      <alignment horizontal="center" vertical="center" shrinkToFit="1"/>
    </xf>
    <xf numFmtId="38" fontId="8" fillId="0" borderId="51" xfId="1" applyFont="1" applyBorder="1" applyAlignment="1">
      <alignment vertical="center"/>
    </xf>
    <xf numFmtId="38" fontId="8" fillId="0" borderId="18" xfId="1" applyFont="1" applyBorder="1" applyAlignment="1">
      <alignment vertical="center" justifyLastLine="1"/>
    </xf>
    <xf numFmtId="38" fontId="8" fillId="0" borderId="25" xfId="1" applyFont="1" applyBorder="1" applyAlignment="1">
      <alignment vertical="center" justifyLastLine="1"/>
    </xf>
    <xf numFmtId="0" fontId="8" fillId="0" borderId="0" xfId="3" applyFont="1" applyAlignment="1">
      <alignment horizontal="center" vertical="center" textRotation="255"/>
    </xf>
    <xf numFmtId="12" fontId="10" fillId="0" borderId="4" xfId="3" applyNumberFormat="1" applyFont="1" applyBorder="1" applyAlignment="1">
      <alignment horizontal="center" vertical="center" justifyLastLine="1"/>
    </xf>
    <xf numFmtId="38" fontId="10" fillId="0" borderId="7" xfId="1" applyFont="1" applyBorder="1" applyAlignment="1">
      <alignment vertical="center"/>
    </xf>
    <xf numFmtId="38" fontId="8" fillId="0" borderId="7" xfId="1" applyFont="1" applyBorder="1" applyAlignment="1">
      <alignment vertical="center"/>
    </xf>
    <xf numFmtId="38" fontId="8" fillId="0" borderId="7" xfId="1" applyFont="1" applyBorder="1" applyAlignment="1">
      <alignment vertical="center" justifyLastLine="1"/>
    </xf>
    <xf numFmtId="0" fontId="4" fillId="0" borderId="0" xfId="3" applyFont="1"/>
    <xf numFmtId="0" fontId="10" fillId="0" borderId="9" xfId="3" applyFont="1" applyBorder="1" applyAlignment="1">
      <alignment vertical="center"/>
    </xf>
    <xf numFmtId="0" fontId="10" fillId="0" borderId="0" xfId="3" applyFont="1" applyAlignment="1">
      <alignment vertical="center"/>
    </xf>
    <xf numFmtId="0" fontId="7" fillId="0" borderId="0" xfId="3" applyAlignment="1">
      <alignment vertical="center"/>
    </xf>
    <xf numFmtId="0" fontId="7" fillId="0" borderId="12" xfId="3" applyBorder="1" applyAlignment="1">
      <alignment vertical="center"/>
    </xf>
    <xf numFmtId="0" fontId="10" fillId="0" borderId="20" xfId="3" applyFont="1" applyBorder="1" applyAlignment="1">
      <alignment vertical="center"/>
    </xf>
    <xf numFmtId="0" fontId="10" fillId="0" borderId="1" xfId="3" applyFont="1" applyBorder="1" applyAlignment="1">
      <alignment vertical="center"/>
    </xf>
    <xf numFmtId="0" fontId="8" fillId="0" borderId="1" xfId="3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0" fontId="7" fillId="0" borderId="1" xfId="3" applyBorder="1" applyAlignment="1">
      <alignment vertical="center"/>
    </xf>
    <xf numFmtId="0" fontId="7" fillId="0" borderId="23" xfId="3" applyBorder="1" applyAlignment="1">
      <alignment vertical="center"/>
    </xf>
    <xf numFmtId="38" fontId="8" fillId="0" borderId="0" xfId="1" applyFont="1" applyBorder="1" applyAlignment="1">
      <alignment vertical="center"/>
    </xf>
    <xf numFmtId="0" fontId="8" fillId="0" borderId="29" xfId="3" applyFont="1" applyBorder="1" applyAlignment="1">
      <alignment horizontal="center" vertical="center"/>
    </xf>
    <xf numFmtId="0" fontId="8" fillId="0" borderId="24" xfId="3" applyFont="1" applyBorder="1" applyAlignment="1">
      <alignment horizontal="center" vertical="center"/>
    </xf>
    <xf numFmtId="0" fontId="8" fillId="0" borderId="30" xfId="3" applyFont="1" applyBorder="1" applyAlignment="1">
      <alignment horizontal="center" vertical="center"/>
    </xf>
    <xf numFmtId="0" fontId="10" fillId="0" borderId="29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36" xfId="3" applyFont="1" applyBorder="1" applyAlignment="1">
      <alignment horizontal="center" vertical="center"/>
    </xf>
    <xf numFmtId="0" fontId="10" fillId="0" borderId="55" xfId="3" applyFont="1" applyBorder="1" applyAlignment="1">
      <alignment horizontal="center" vertical="center"/>
    </xf>
    <xf numFmtId="38" fontId="10" fillId="0" borderId="55" xfId="1" applyFont="1" applyBorder="1" applyAlignment="1">
      <alignment horizontal="right" vertical="center" indent="1"/>
    </xf>
    <xf numFmtId="38" fontId="10" fillId="0" borderId="24" xfId="1" applyFont="1" applyBorder="1" applyAlignment="1">
      <alignment horizontal="right" vertical="center" indent="1"/>
    </xf>
    <xf numFmtId="38" fontId="10" fillId="0" borderId="30" xfId="1" applyFont="1" applyBorder="1" applyAlignment="1">
      <alignment horizontal="right" vertical="center" indent="1"/>
    </xf>
    <xf numFmtId="0" fontId="8" fillId="0" borderId="0" xfId="3" applyFont="1" applyAlignment="1">
      <alignment horizontal="distributed" vertical="center" justifyLastLine="1"/>
    </xf>
    <xf numFmtId="0" fontId="4" fillId="0" borderId="0" xfId="3" applyFont="1" applyAlignment="1">
      <alignment horizontal="distributed" vertical="center" justifyLastLine="1"/>
    </xf>
    <xf numFmtId="12" fontId="10" fillId="0" borderId="50" xfId="3" applyNumberFormat="1" applyFont="1" applyBorder="1" applyAlignment="1">
      <alignment horizontal="right" vertical="center" justifyLastLine="1"/>
    </xf>
    <xf numFmtId="12" fontId="10" fillId="0" borderId="51" xfId="3" applyNumberFormat="1" applyFont="1" applyBorder="1" applyAlignment="1">
      <alignment horizontal="right" vertical="center" justifyLastLine="1"/>
    </xf>
    <xf numFmtId="12" fontId="10" fillId="0" borderId="54" xfId="3" applyNumberFormat="1" applyFont="1" applyBorder="1" applyAlignment="1">
      <alignment horizontal="right" vertical="center" justifyLastLine="1"/>
    </xf>
    <xf numFmtId="38" fontId="10" fillId="0" borderId="53" xfId="1" applyFont="1" applyBorder="1" applyAlignment="1">
      <alignment horizontal="right" vertical="center" indent="1"/>
    </xf>
    <xf numFmtId="38" fontId="10" fillId="0" borderId="51" xfId="1" applyFont="1" applyBorder="1" applyAlignment="1">
      <alignment horizontal="right" vertical="center" indent="1"/>
    </xf>
    <xf numFmtId="38" fontId="10" fillId="0" borderId="54" xfId="1" applyFont="1" applyBorder="1" applyAlignment="1">
      <alignment horizontal="right" vertical="center" indent="1"/>
    </xf>
    <xf numFmtId="38" fontId="10" fillId="0" borderId="52" xfId="1" applyFont="1" applyBorder="1" applyAlignment="1">
      <alignment horizontal="right" vertical="center" indent="1"/>
    </xf>
    <xf numFmtId="0" fontId="8" fillId="0" borderId="50" xfId="3" applyFont="1" applyBorder="1" applyAlignment="1">
      <alignment horizontal="center" vertical="center" justifyLastLine="1"/>
    </xf>
    <xf numFmtId="0" fontId="8" fillId="0" borderId="51" xfId="3" applyFont="1" applyBorder="1" applyAlignment="1">
      <alignment horizontal="center" vertical="center" justifyLastLine="1"/>
    </xf>
    <xf numFmtId="0" fontId="8" fillId="0" borderId="52" xfId="3" applyFont="1" applyBorder="1" applyAlignment="1">
      <alignment horizontal="center" vertical="center" justifyLastLine="1"/>
    </xf>
    <xf numFmtId="38" fontId="10" fillId="0" borderId="41" xfId="1" applyFont="1" applyBorder="1" applyAlignment="1">
      <alignment horizontal="right" vertical="center" indent="1"/>
    </xf>
    <xf numFmtId="38" fontId="10" fillId="0" borderId="40" xfId="1" applyFont="1" applyBorder="1" applyAlignment="1">
      <alignment horizontal="right" vertical="center" indent="1"/>
    </xf>
    <xf numFmtId="38" fontId="10" fillId="0" borderId="43" xfId="1" applyFont="1" applyBorder="1" applyAlignment="1">
      <alignment horizontal="right" vertical="center" indent="1"/>
    </xf>
    <xf numFmtId="0" fontId="8" fillId="0" borderId="50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8" fillId="0" borderId="52" xfId="3" applyFont="1" applyBorder="1" applyAlignment="1">
      <alignment horizontal="center" vertical="center"/>
    </xf>
    <xf numFmtId="0" fontId="10" fillId="0" borderId="27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38" fontId="10" fillId="0" borderId="44" xfId="1" applyFont="1" applyBorder="1" applyAlignment="1">
      <alignment horizontal="right" vertical="center" indent="1"/>
    </xf>
    <xf numFmtId="38" fontId="10" fillId="0" borderId="28" xfId="1" applyFont="1" applyBorder="1" applyAlignment="1">
      <alignment horizontal="right" vertical="center" indent="1"/>
    </xf>
    <xf numFmtId="38" fontId="10" fillId="0" borderId="46" xfId="1" applyFont="1" applyBorder="1" applyAlignment="1">
      <alignment horizontal="right" vertical="center" indent="1"/>
    </xf>
    <xf numFmtId="38" fontId="10" fillId="0" borderId="47" xfId="1" applyFont="1" applyBorder="1" applyAlignment="1">
      <alignment horizontal="right" vertical="center" indent="1"/>
    </xf>
    <xf numFmtId="0" fontId="8" fillId="0" borderId="0" xfId="6" applyFont="1" applyAlignment="1">
      <alignment vertical="center"/>
    </xf>
    <xf numFmtId="0" fontId="8" fillId="0" borderId="4" xfId="3" applyFont="1" applyBorder="1" applyAlignment="1">
      <alignment horizontal="center" vertical="center" textRotation="255"/>
    </xf>
    <xf numFmtId="0" fontId="8" fillId="0" borderId="8" xfId="3" applyFont="1" applyBorder="1" applyAlignment="1">
      <alignment horizontal="center" vertical="center" textRotation="255"/>
    </xf>
    <xf numFmtId="0" fontId="8" fillId="0" borderId="20" xfId="3" applyFont="1" applyBorder="1" applyAlignment="1">
      <alignment horizontal="center" vertical="center" textRotation="255"/>
    </xf>
    <xf numFmtId="0" fontId="8" fillId="0" borderId="23" xfId="3" applyFont="1" applyBorder="1" applyAlignment="1">
      <alignment horizontal="center" vertical="center" textRotation="255"/>
    </xf>
    <xf numFmtId="12" fontId="10" fillId="0" borderId="26" xfId="3" applyNumberFormat="1" applyFont="1" applyBorder="1" applyAlignment="1">
      <alignment horizontal="center" vertical="center" justifyLastLine="1"/>
    </xf>
    <xf numFmtId="12" fontId="10" fillId="0" borderId="14" xfId="3" applyNumberFormat="1" applyFont="1" applyBorder="1" applyAlignment="1">
      <alignment horizontal="center" vertical="center" justifyLastLine="1"/>
    </xf>
    <xf numFmtId="12" fontId="10" fillId="0" borderId="15" xfId="3" applyNumberFormat="1" applyFont="1" applyBorder="1" applyAlignment="1">
      <alignment horizontal="center" vertical="center" justifyLastLine="1"/>
    </xf>
    <xf numFmtId="12" fontId="10" fillId="0" borderId="45" xfId="3" applyNumberFormat="1" applyFont="1" applyBorder="1" applyAlignment="1">
      <alignment horizontal="center" vertical="center" justifyLastLine="1"/>
    </xf>
    <xf numFmtId="12" fontId="10" fillId="0" borderId="28" xfId="3" applyNumberFormat="1" applyFont="1" applyBorder="1" applyAlignment="1">
      <alignment horizontal="center" vertical="center" justifyLastLine="1"/>
    </xf>
    <xf numFmtId="12" fontId="10" fillId="0" borderId="46" xfId="3" applyNumberFormat="1" applyFont="1" applyBorder="1" applyAlignment="1">
      <alignment horizontal="center" vertical="center" justifyLastLine="1"/>
    </xf>
    <xf numFmtId="0" fontId="8" fillId="0" borderId="4" xfId="6" applyFont="1" applyBorder="1" applyAlignment="1">
      <alignment horizontal="center" vertical="center"/>
    </xf>
    <xf numFmtId="0" fontId="8" fillId="0" borderId="7" xfId="6" applyFont="1" applyBorder="1" applyAlignment="1">
      <alignment horizontal="center" vertical="center"/>
    </xf>
    <xf numFmtId="0" fontId="8" fillId="0" borderId="8" xfId="6" applyFont="1" applyBorder="1" applyAlignment="1">
      <alignment horizontal="center" vertical="center"/>
    </xf>
    <xf numFmtId="0" fontId="10" fillId="0" borderId="39" xfId="6" applyFont="1" applyBorder="1" applyAlignment="1">
      <alignment horizontal="center" vertical="center"/>
    </xf>
    <xf numFmtId="0" fontId="10" fillId="0" borderId="40" xfId="6" applyFont="1" applyBorder="1" applyAlignment="1">
      <alignment horizontal="center" vertical="center"/>
    </xf>
    <xf numFmtId="0" fontId="10" fillId="0" borderId="42" xfId="6" applyFont="1" applyBorder="1" applyAlignment="1">
      <alignment horizontal="center" vertical="center"/>
    </xf>
    <xf numFmtId="0" fontId="10" fillId="0" borderId="41" xfId="6" applyFont="1" applyBorder="1" applyAlignment="1">
      <alignment horizontal="center" vertical="center"/>
    </xf>
    <xf numFmtId="177" fontId="10" fillId="0" borderId="50" xfId="3" applyNumberFormat="1" applyFont="1" applyBorder="1" applyAlignment="1">
      <alignment horizontal="center" vertical="center" justifyLastLine="1"/>
    </xf>
    <xf numFmtId="177" fontId="10" fillId="0" borderId="51" xfId="3" applyNumberFormat="1" applyFont="1" applyBorder="1" applyAlignment="1">
      <alignment horizontal="center" vertical="center" justifyLastLine="1"/>
    </xf>
    <xf numFmtId="177" fontId="10" fillId="0" borderId="54" xfId="3" applyNumberFormat="1" applyFont="1" applyBorder="1" applyAlignment="1">
      <alignment horizontal="center" vertical="center" justifyLastLine="1"/>
    </xf>
    <xf numFmtId="0" fontId="10" fillId="0" borderId="50" xfId="6" applyFont="1" applyBorder="1" applyAlignment="1">
      <alignment horizontal="center" vertical="center" shrinkToFit="1"/>
    </xf>
    <xf numFmtId="0" fontId="10" fillId="0" borderId="51" xfId="6" applyFont="1" applyBorder="1" applyAlignment="1">
      <alignment horizontal="center" vertical="center" shrinkToFit="1"/>
    </xf>
    <xf numFmtId="0" fontId="10" fillId="0" borderId="52" xfId="6" applyFont="1" applyBorder="1" applyAlignment="1">
      <alignment horizontal="center" vertical="center" shrinkToFit="1"/>
    </xf>
    <xf numFmtId="12" fontId="10" fillId="0" borderId="45" xfId="3" applyNumberFormat="1" applyFont="1" applyBorder="1" applyAlignment="1">
      <alignment horizontal="right" vertical="center" justifyLastLine="1"/>
    </xf>
    <xf numFmtId="12" fontId="10" fillId="0" borderId="28" xfId="3" applyNumberFormat="1" applyFont="1" applyBorder="1" applyAlignment="1">
      <alignment horizontal="right" vertical="center" justifyLastLine="1"/>
    </xf>
    <xf numFmtId="12" fontId="10" fillId="0" borderId="46" xfId="3" applyNumberFormat="1" applyFont="1" applyBorder="1" applyAlignment="1">
      <alignment horizontal="right" vertical="center" justifyLastLine="1"/>
    </xf>
    <xf numFmtId="0" fontId="8" fillId="0" borderId="4" xfId="3" applyFont="1" applyBorder="1" applyAlignment="1">
      <alignment horizontal="center" vertical="distributed" textRotation="255" indent="1"/>
    </xf>
    <xf numFmtId="0" fontId="8" fillId="0" borderId="8" xfId="3" applyFont="1" applyBorder="1" applyAlignment="1">
      <alignment horizontal="center" vertical="distributed" textRotation="255" indent="1"/>
    </xf>
    <xf numFmtId="0" fontId="8" fillId="0" borderId="9" xfId="3" applyFont="1" applyBorder="1" applyAlignment="1">
      <alignment horizontal="center" vertical="distributed" textRotation="255" indent="1"/>
    </xf>
    <xf numFmtId="0" fontId="8" fillId="0" borderId="12" xfId="3" applyFont="1" applyBorder="1" applyAlignment="1">
      <alignment horizontal="center" vertical="distributed" textRotation="255" indent="1"/>
    </xf>
    <xf numFmtId="0" fontId="8" fillId="0" borderId="20" xfId="3" applyFont="1" applyBorder="1" applyAlignment="1">
      <alignment horizontal="center" vertical="distributed" textRotation="255" indent="1"/>
    </xf>
    <xf numFmtId="0" fontId="8" fillId="0" borderId="23" xfId="3" applyFont="1" applyBorder="1" applyAlignment="1">
      <alignment horizontal="center" vertical="distributed" textRotation="255" indent="1"/>
    </xf>
    <xf numFmtId="12" fontId="10" fillId="0" borderId="26" xfId="3" applyNumberFormat="1" applyFont="1" applyBorder="1" applyAlignment="1">
      <alignment horizontal="right" vertical="center" justifyLastLine="1"/>
    </xf>
    <xf numFmtId="12" fontId="10" fillId="0" borderId="14" xfId="3" applyNumberFormat="1" applyFont="1" applyBorder="1" applyAlignment="1">
      <alignment horizontal="right" vertical="center" justifyLastLine="1"/>
    </xf>
    <xf numFmtId="12" fontId="10" fillId="0" borderId="15" xfId="3" applyNumberFormat="1" applyFont="1" applyBorder="1" applyAlignment="1">
      <alignment horizontal="right" vertical="center" justifyLastLine="1"/>
    </xf>
    <xf numFmtId="38" fontId="10" fillId="0" borderId="13" xfId="1" applyFont="1" applyBorder="1" applyAlignment="1">
      <alignment horizontal="right" vertical="center" indent="1"/>
    </xf>
    <xf numFmtId="38" fontId="10" fillId="0" borderId="14" xfId="1" applyFont="1" applyBorder="1" applyAlignment="1">
      <alignment horizontal="right" vertical="center" indent="1"/>
    </xf>
    <xf numFmtId="38" fontId="10" fillId="0" borderId="16" xfId="1" applyFont="1" applyBorder="1" applyAlignment="1">
      <alignment horizontal="right" vertical="center" indent="1"/>
    </xf>
    <xf numFmtId="0" fontId="8" fillId="0" borderId="45" xfId="3" applyFont="1" applyBorder="1" applyAlignment="1">
      <alignment horizontal="center" vertical="center" justifyLastLine="1"/>
    </xf>
    <xf numFmtId="0" fontId="8" fillId="0" borderId="28" xfId="3" applyFont="1" applyBorder="1" applyAlignment="1">
      <alignment horizontal="center" vertical="center" justifyLastLine="1"/>
    </xf>
    <xf numFmtId="0" fontId="8" fillId="0" borderId="47" xfId="3" applyFont="1" applyBorder="1" applyAlignment="1">
      <alignment horizontal="center" vertical="center" justifyLastLine="1"/>
    </xf>
    <xf numFmtId="177" fontId="10" fillId="0" borderId="45" xfId="3" applyNumberFormat="1" applyFont="1" applyBorder="1" applyAlignment="1">
      <alignment horizontal="center" vertical="center" justifyLastLine="1"/>
    </xf>
    <xf numFmtId="177" fontId="10" fillId="0" borderId="28" xfId="3" applyNumberFormat="1" applyFont="1" applyBorder="1" applyAlignment="1">
      <alignment horizontal="center" vertical="center" justifyLastLine="1"/>
    </xf>
    <xf numFmtId="177" fontId="10" fillId="0" borderId="46" xfId="3" applyNumberFormat="1" applyFont="1" applyBorder="1" applyAlignment="1">
      <alignment horizontal="center" vertical="center" justifyLastLine="1"/>
    </xf>
    <xf numFmtId="38" fontId="10" fillId="0" borderId="15" xfId="1" applyFont="1" applyBorder="1" applyAlignment="1">
      <alignment horizontal="right" vertical="center" indent="1"/>
    </xf>
    <xf numFmtId="0" fontId="10" fillId="0" borderId="45" xfId="6" applyFont="1" applyBorder="1" applyAlignment="1">
      <alignment horizontal="center" vertical="center" shrinkToFit="1"/>
    </xf>
    <xf numFmtId="0" fontId="10" fillId="0" borderId="28" xfId="6" applyFont="1" applyBorder="1" applyAlignment="1">
      <alignment horizontal="center" vertical="center" shrinkToFit="1"/>
    </xf>
    <xf numFmtId="0" fontId="10" fillId="0" borderId="47" xfId="6" applyFont="1" applyBorder="1" applyAlignment="1">
      <alignment horizontal="center" vertical="center" shrinkToFit="1"/>
    </xf>
    <xf numFmtId="12" fontId="8" fillId="0" borderId="26" xfId="1" applyNumberFormat="1" applyFont="1" applyBorder="1" applyAlignment="1">
      <alignment horizontal="center" vertical="center"/>
    </xf>
    <xf numFmtId="12" fontId="8" fillId="0" borderId="14" xfId="1" applyNumberFormat="1" applyFont="1" applyBorder="1" applyAlignment="1">
      <alignment horizontal="center" vertical="center"/>
    </xf>
    <xf numFmtId="12" fontId="8" fillId="0" borderId="16" xfId="1" applyNumberFormat="1" applyFont="1" applyBorder="1" applyAlignment="1">
      <alignment horizontal="center" vertical="center"/>
    </xf>
    <xf numFmtId="0" fontId="10" fillId="0" borderId="4" xfId="6" applyFont="1" applyBorder="1" applyAlignment="1">
      <alignment horizontal="center" vertical="center" shrinkToFit="1"/>
    </xf>
    <xf numFmtId="0" fontId="10" fillId="0" borderId="7" xfId="6" applyFont="1" applyBorder="1" applyAlignment="1">
      <alignment horizontal="center" vertical="center" shrinkToFit="1"/>
    </xf>
    <xf numFmtId="0" fontId="10" fillId="0" borderId="8" xfId="6" applyFont="1" applyBorder="1" applyAlignment="1">
      <alignment horizontal="center" vertical="center" shrinkToFit="1"/>
    </xf>
    <xf numFmtId="0" fontId="10" fillId="0" borderId="9" xfId="6" applyFont="1" applyBorder="1" applyAlignment="1">
      <alignment horizontal="center" vertical="center" shrinkToFit="1"/>
    </xf>
    <xf numFmtId="0" fontId="10" fillId="0" borderId="0" xfId="6" applyFont="1" applyAlignment="1">
      <alignment horizontal="center" vertical="center" shrinkToFit="1"/>
    </xf>
    <xf numFmtId="0" fontId="10" fillId="0" borderId="12" xfId="6" applyFont="1" applyBorder="1" applyAlignment="1">
      <alignment horizontal="center" vertical="center" shrinkToFit="1"/>
    </xf>
    <xf numFmtId="0" fontId="10" fillId="0" borderId="26" xfId="6" applyFont="1" applyBorder="1" applyAlignment="1">
      <alignment horizontal="center" vertical="center" shrinkToFit="1"/>
    </xf>
    <xf numFmtId="0" fontId="10" fillId="0" borderId="14" xfId="6" applyFont="1" applyBorder="1" applyAlignment="1">
      <alignment horizontal="center" vertical="center" shrinkToFit="1"/>
    </xf>
    <xf numFmtId="0" fontId="10" fillId="0" borderId="16" xfId="6" applyFont="1" applyBorder="1" applyAlignment="1">
      <alignment horizontal="center" vertical="center" shrinkToFit="1"/>
    </xf>
    <xf numFmtId="0" fontId="8" fillId="0" borderId="32" xfId="3" applyFont="1" applyBorder="1" applyAlignment="1">
      <alignment horizontal="center" vertical="center"/>
    </xf>
    <xf numFmtId="0" fontId="7" fillId="0" borderId="32" xfId="3" applyBorder="1"/>
    <xf numFmtId="177" fontId="10" fillId="0" borderId="29" xfId="3" applyNumberFormat="1" applyFont="1" applyBorder="1" applyAlignment="1">
      <alignment horizontal="center" vertical="center" justifyLastLine="1"/>
    </xf>
    <xf numFmtId="177" fontId="10" fillId="0" borderId="24" xfId="3" applyNumberFormat="1" applyFont="1" applyBorder="1" applyAlignment="1">
      <alignment horizontal="center" vertical="center" justifyLastLine="1"/>
    </xf>
    <xf numFmtId="177" fontId="10" fillId="0" borderId="36" xfId="3" applyNumberFormat="1" applyFont="1" applyBorder="1" applyAlignment="1">
      <alignment horizontal="center" vertical="center" justifyLastLine="1"/>
    </xf>
    <xf numFmtId="38" fontId="10" fillId="0" borderId="36" xfId="1" applyFont="1" applyBorder="1" applyAlignment="1">
      <alignment horizontal="right" vertical="center" indent="1"/>
    </xf>
    <xf numFmtId="0" fontId="10" fillId="0" borderId="29" xfId="6" applyFont="1" applyBorder="1" applyAlignment="1">
      <alignment horizontal="center" vertical="center" shrinkToFit="1"/>
    </xf>
    <xf numFmtId="0" fontId="10" fillId="0" borderId="24" xfId="6" applyFont="1" applyBorder="1" applyAlignment="1">
      <alignment horizontal="center" vertical="center" shrinkToFit="1"/>
    </xf>
    <xf numFmtId="0" fontId="10" fillId="0" borderId="30" xfId="6" applyFont="1" applyBorder="1" applyAlignment="1">
      <alignment horizontal="center" vertical="center" shrinkToFit="1"/>
    </xf>
    <xf numFmtId="12" fontId="8" fillId="0" borderId="29" xfId="1" applyNumberFormat="1" applyFont="1" applyBorder="1" applyAlignment="1">
      <alignment vertical="center"/>
    </xf>
    <xf numFmtId="12" fontId="8" fillId="0" borderId="24" xfId="1" applyNumberFormat="1" applyFont="1" applyBorder="1" applyAlignment="1">
      <alignment vertical="center"/>
    </xf>
    <xf numFmtId="12" fontId="8" fillId="0" borderId="30" xfId="1" applyNumberFormat="1" applyFont="1" applyBorder="1" applyAlignment="1">
      <alignment vertical="center"/>
    </xf>
    <xf numFmtId="0" fontId="8" fillId="0" borderId="4" xfId="3" applyFont="1" applyBorder="1" applyAlignment="1">
      <alignment horizontal="center" vertical="distributed" textRotation="255" indent="1" shrinkToFit="1"/>
    </xf>
    <xf numFmtId="0" fontId="8" fillId="0" borderId="8" xfId="3" applyFont="1" applyBorder="1" applyAlignment="1">
      <alignment horizontal="center" vertical="distributed" textRotation="255" indent="1" shrinkToFit="1"/>
    </xf>
    <xf numFmtId="0" fontId="8" fillId="0" borderId="9" xfId="3" applyFont="1" applyBorder="1" applyAlignment="1">
      <alignment horizontal="center" vertical="distributed" textRotation="255" indent="1" shrinkToFit="1"/>
    </xf>
    <xf numFmtId="0" fontId="8" fillId="0" borderId="12" xfId="3" applyFont="1" applyBorder="1" applyAlignment="1">
      <alignment horizontal="center" vertical="distributed" textRotation="255" indent="1" shrinkToFit="1"/>
    </xf>
    <xf numFmtId="0" fontId="8" fillId="0" borderId="20" xfId="3" applyFont="1" applyBorder="1" applyAlignment="1">
      <alignment horizontal="center" vertical="distributed" textRotation="255" indent="1" shrinkToFit="1"/>
    </xf>
    <xf numFmtId="0" fontId="8" fillId="0" borderId="23" xfId="3" applyFont="1" applyBorder="1" applyAlignment="1">
      <alignment horizontal="center" vertical="distributed" textRotation="255" indent="1" shrinkToFit="1"/>
    </xf>
    <xf numFmtId="177" fontId="10" fillId="0" borderId="27" xfId="3" applyNumberFormat="1" applyFont="1" applyBorder="1" applyAlignment="1">
      <alignment horizontal="center" vertical="center" justifyLastLine="1"/>
    </xf>
    <xf numFmtId="177" fontId="10" fillId="0" borderId="18" xfId="3" applyNumberFormat="1" applyFont="1" applyBorder="1" applyAlignment="1">
      <alignment horizontal="center" vertical="center" justifyLastLine="1"/>
    </xf>
    <xf numFmtId="177" fontId="10" fillId="0" borderId="19" xfId="3" applyNumberFormat="1" applyFont="1" applyBorder="1" applyAlignment="1">
      <alignment horizontal="center" vertical="center" justifyLastLine="1"/>
    </xf>
    <xf numFmtId="38" fontId="10" fillId="0" borderId="17" xfId="1" applyFont="1" applyBorder="1" applyAlignment="1">
      <alignment horizontal="right" vertical="center" indent="1"/>
    </xf>
    <xf numFmtId="38" fontId="10" fillId="0" borderId="18" xfId="1" applyFont="1" applyBorder="1" applyAlignment="1">
      <alignment horizontal="right" vertical="center" indent="1"/>
    </xf>
    <xf numFmtId="38" fontId="10" fillId="0" borderId="19" xfId="1" applyFont="1" applyBorder="1" applyAlignment="1">
      <alignment horizontal="right" vertical="center" indent="1"/>
    </xf>
    <xf numFmtId="0" fontId="8" fillId="0" borderId="0" xfId="6" quotePrefix="1" applyFont="1" applyAlignment="1">
      <alignment vertical="center"/>
    </xf>
    <xf numFmtId="0" fontId="10" fillId="0" borderId="27" xfId="6" applyFont="1" applyBorder="1" applyAlignment="1">
      <alignment horizontal="center" vertical="center" shrinkToFit="1"/>
    </xf>
    <xf numFmtId="0" fontId="10" fillId="0" borderId="18" xfId="6" applyFont="1" applyBorder="1" applyAlignment="1">
      <alignment horizontal="center" vertical="center" shrinkToFit="1"/>
    </xf>
    <xf numFmtId="0" fontId="10" fillId="0" borderId="25" xfId="6" applyFont="1" applyBorder="1" applyAlignment="1">
      <alignment horizontal="center" vertical="center" shrinkToFit="1"/>
    </xf>
    <xf numFmtId="0" fontId="8" fillId="0" borderId="27" xfId="6" quotePrefix="1" applyFont="1" applyBorder="1" applyAlignment="1">
      <alignment vertical="center"/>
    </xf>
    <xf numFmtId="0" fontId="8" fillId="0" borderId="18" xfId="6" quotePrefix="1" applyFont="1" applyBorder="1" applyAlignment="1">
      <alignment vertical="center"/>
    </xf>
    <xf numFmtId="0" fontId="8" fillId="0" borderId="25" xfId="6" quotePrefix="1" applyFont="1" applyBorder="1" applyAlignment="1">
      <alignment vertical="center"/>
    </xf>
    <xf numFmtId="0" fontId="8" fillId="0" borderId="9" xfId="6" quotePrefix="1" applyFont="1" applyBorder="1" applyAlignment="1">
      <alignment vertical="center"/>
    </xf>
    <xf numFmtId="0" fontId="8" fillId="0" borderId="12" xfId="6" quotePrefix="1" applyFont="1" applyBorder="1" applyAlignment="1">
      <alignment vertical="center"/>
    </xf>
    <xf numFmtId="177" fontId="10" fillId="0" borderId="26" xfId="3" applyNumberFormat="1" applyFont="1" applyBorder="1" applyAlignment="1">
      <alignment horizontal="center" vertical="center" justifyLastLine="1"/>
    </xf>
    <xf numFmtId="177" fontId="10" fillId="0" borderId="14" xfId="3" applyNumberFormat="1" applyFont="1" applyBorder="1" applyAlignment="1">
      <alignment horizontal="center" vertical="center" justifyLastLine="1"/>
    </xf>
    <xf numFmtId="177" fontId="10" fillId="0" borderId="15" xfId="3" applyNumberFormat="1" applyFont="1" applyBorder="1" applyAlignment="1">
      <alignment horizontal="center" vertical="center" justifyLastLine="1"/>
    </xf>
    <xf numFmtId="0" fontId="8" fillId="0" borderId="4" xfId="6" quotePrefix="1" applyFont="1" applyBorder="1" applyAlignment="1">
      <alignment vertical="center"/>
    </xf>
    <xf numFmtId="0" fontId="8" fillId="0" borderId="7" xfId="6" quotePrefix="1" applyFont="1" applyBorder="1" applyAlignment="1">
      <alignment vertical="center"/>
    </xf>
    <xf numFmtId="0" fontId="8" fillId="0" borderId="8" xfId="6" quotePrefix="1" applyFont="1" applyBorder="1" applyAlignment="1">
      <alignment vertical="center"/>
    </xf>
    <xf numFmtId="0" fontId="8" fillId="0" borderId="26" xfId="6" quotePrefix="1" applyFont="1" applyBorder="1" applyAlignment="1">
      <alignment vertical="center"/>
    </xf>
    <xf numFmtId="0" fontId="8" fillId="0" borderId="14" xfId="6" quotePrefix="1" applyFont="1" applyBorder="1" applyAlignment="1">
      <alignment vertical="center"/>
    </xf>
    <xf numFmtId="0" fontId="8" fillId="0" borderId="16" xfId="6" quotePrefix="1" applyFont="1" applyBorder="1" applyAlignment="1">
      <alignment vertical="center"/>
    </xf>
    <xf numFmtId="0" fontId="8" fillId="0" borderId="39" xfId="3" applyFont="1" applyBorder="1" applyAlignment="1">
      <alignment horizontal="center" vertical="center" justifyLastLine="1"/>
    </xf>
    <xf numFmtId="0" fontId="8" fillId="0" borderId="40" xfId="3" applyFont="1" applyBorder="1" applyAlignment="1">
      <alignment horizontal="center" vertical="center" justifyLastLine="1"/>
    </xf>
    <xf numFmtId="0" fontId="8" fillId="0" borderId="43" xfId="3" applyFont="1" applyBorder="1" applyAlignment="1">
      <alignment horizontal="center" vertical="center" justifyLastLine="1"/>
    </xf>
    <xf numFmtId="12" fontId="10" fillId="0" borderId="39" xfId="3" applyNumberFormat="1" applyFont="1" applyBorder="1" applyAlignment="1">
      <alignment horizontal="right" vertical="center" justifyLastLine="1"/>
    </xf>
    <xf numFmtId="12" fontId="10" fillId="0" borderId="40" xfId="3" applyNumberFormat="1" applyFont="1" applyBorder="1" applyAlignment="1">
      <alignment horizontal="right" vertical="center" justifyLastLine="1"/>
    </xf>
    <xf numFmtId="12" fontId="10" fillId="0" borderId="42" xfId="3" applyNumberFormat="1" applyFont="1" applyBorder="1" applyAlignment="1">
      <alignment horizontal="right" vertical="center" justifyLastLine="1"/>
    </xf>
    <xf numFmtId="38" fontId="10" fillId="0" borderId="42" xfId="1" applyFont="1" applyBorder="1" applyAlignment="1">
      <alignment horizontal="right" vertical="center" indent="1"/>
    </xf>
    <xf numFmtId="0" fontId="10" fillId="0" borderId="39" xfId="6" applyFont="1" applyBorder="1" applyAlignment="1">
      <alignment horizontal="center" vertical="center" shrinkToFit="1"/>
    </xf>
    <xf numFmtId="0" fontId="10" fillId="0" borderId="40" xfId="6" applyFont="1" applyBorder="1" applyAlignment="1">
      <alignment horizontal="center" vertical="center" shrinkToFit="1"/>
    </xf>
    <xf numFmtId="0" fontId="10" fillId="0" borderId="43" xfId="6" applyFont="1" applyBorder="1" applyAlignment="1">
      <alignment horizontal="center" vertical="center" shrinkToFit="1"/>
    </xf>
    <xf numFmtId="0" fontId="8" fillId="0" borderId="4" xfId="3" applyFont="1" applyBorder="1" applyAlignment="1">
      <alignment horizontal="center" vertical="center" justifyLastLine="1"/>
    </xf>
    <xf numFmtId="0" fontId="8" fillId="0" borderId="7" xfId="3" applyFont="1" applyBorder="1" applyAlignment="1">
      <alignment horizontal="center" vertical="center" justifyLastLine="1"/>
    </xf>
    <xf numFmtId="0" fontId="8" fillId="0" borderId="8" xfId="3" applyFont="1" applyBorder="1" applyAlignment="1">
      <alignment horizontal="center" vertical="center" justifyLastLine="1"/>
    </xf>
    <xf numFmtId="0" fontId="10" fillId="0" borderId="50" xfId="6" quotePrefix="1" applyFont="1" applyBorder="1" applyAlignment="1">
      <alignment horizontal="center" vertical="center" shrinkToFit="1"/>
    </xf>
    <xf numFmtId="0" fontId="10" fillId="0" borderId="51" xfId="6" quotePrefix="1" applyFont="1" applyBorder="1" applyAlignment="1">
      <alignment horizontal="center" vertical="center" shrinkToFit="1"/>
    </xf>
    <xf numFmtId="0" fontId="10" fillId="0" borderId="52" xfId="6" quotePrefix="1" applyFont="1" applyBorder="1" applyAlignment="1">
      <alignment horizontal="center" vertical="center" shrinkToFit="1"/>
    </xf>
    <xf numFmtId="0" fontId="8" fillId="0" borderId="4" xfId="3" quotePrefix="1" applyFont="1" applyBorder="1" applyAlignment="1">
      <alignment horizontal="center" vertical="distributed" textRotation="255" indent="2" shrinkToFit="1"/>
    </xf>
    <xf numFmtId="0" fontId="8" fillId="0" borderId="8" xfId="3" quotePrefix="1" applyFont="1" applyBorder="1" applyAlignment="1">
      <alignment horizontal="center" vertical="distributed" textRotation="255" indent="2" shrinkToFit="1"/>
    </xf>
    <xf numFmtId="0" fontId="8" fillId="0" borderId="9" xfId="3" quotePrefix="1" applyFont="1" applyBorder="1" applyAlignment="1">
      <alignment horizontal="center" vertical="distributed" textRotation="255" indent="2" shrinkToFit="1"/>
    </xf>
    <xf numFmtId="0" fontId="8" fillId="0" borderId="12" xfId="3" quotePrefix="1" applyFont="1" applyBorder="1" applyAlignment="1">
      <alignment horizontal="center" vertical="distributed" textRotation="255" indent="2" shrinkToFit="1"/>
    </xf>
    <xf numFmtId="177" fontId="10" fillId="0" borderId="39" xfId="3" applyNumberFormat="1" applyFont="1" applyBorder="1" applyAlignment="1">
      <alignment horizontal="center" vertical="center" justifyLastLine="1"/>
    </xf>
    <xf numFmtId="177" fontId="10" fillId="0" borderId="40" xfId="3" applyNumberFormat="1" applyFont="1" applyBorder="1" applyAlignment="1">
      <alignment horizontal="center" vertical="center" justifyLastLine="1"/>
    </xf>
    <xf numFmtId="177" fontId="10" fillId="0" borderId="42" xfId="3" applyNumberFormat="1" applyFont="1" applyBorder="1" applyAlignment="1">
      <alignment horizontal="center" vertical="center" justifyLastLine="1"/>
    </xf>
    <xf numFmtId="0" fontId="10" fillId="0" borderId="4" xfId="6" quotePrefix="1" applyFont="1" applyBorder="1" applyAlignment="1">
      <alignment horizontal="center" vertical="center" shrinkToFit="1"/>
    </xf>
    <xf numFmtId="0" fontId="10" fillId="0" borderId="7" xfId="6" quotePrefix="1" applyFont="1" applyBorder="1" applyAlignment="1">
      <alignment horizontal="center" vertical="center" shrinkToFit="1"/>
    </xf>
    <xf numFmtId="0" fontId="10" fillId="0" borderId="8" xfId="6" quotePrefix="1" applyFont="1" applyBorder="1" applyAlignment="1">
      <alignment horizontal="center" vertical="center" shrinkToFit="1"/>
    </xf>
    <xf numFmtId="0" fontId="10" fillId="0" borderId="9" xfId="6" quotePrefix="1" applyFont="1" applyBorder="1" applyAlignment="1">
      <alignment horizontal="center" vertical="center" shrinkToFit="1"/>
    </xf>
    <xf numFmtId="0" fontId="10" fillId="0" borderId="0" xfId="6" quotePrefix="1" applyFont="1" applyAlignment="1">
      <alignment horizontal="center" vertical="center" shrinkToFit="1"/>
    </xf>
    <xf numFmtId="0" fontId="10" fillId="0" borderId="12" xfId="6" quotePrefix="1" applyFont="1" applyBorder="1" applyAlignment="1">
      <alignment horizontal="center" vertical="center" shrinkToFit="1"/>
    </xf>
    <xf numFmtId="0" fontId="10" fillId="0" borderId="26" xfId="6" quotePrefix="1" applyFont="1" applyBorder="1" applyAlignment="1">
      <alignment horizontal="center" vertical="center" shrinkToFit="1"/>
    </xf>
    <xf numFmtId="0" fontId="10" fillId="0" borderId="14" xfId="6" quotePrefix="1" applyFont="1" applyBorder="1" applyAlignment="1">
      <alignment horizontal="center" vertical="center" shrinkToFit="1"/>
    </xf>
    <xf numFmtId="0" fontId="10" fillId="0" borderId="16" xfId="6" quotePrefix="1" applyFont="1" applyBorder="1" applyAlignment="1">
      <alignment horizontal="center" vertical="center" shrinkToFit="1"/>
    </xf>
    <xf numFmtId="0" fontId="10" fillId="0" borderId="45" xfId="3" applyFont="1" applyBorder="1" applyAlignment="1">
      <alignment horizontal="center" vertical="center" shrinkToFit="1"/>
    </xf>
    <xf numFmtId="0" fontId="10" fillId="0" borderId="28" xfId="3" applyFont="1" applyBorder="1" applyAlignment="1">
      <alignment horizontal="center" vertical="center" shrinkToFit="1"/>
    </xf>
    <xf numFmtId="0" fontId="10" fillId="0" borderId="47" xfId="3" applyFont="1" applyBorder="1" applyAlignment="1">
      <alignment horizontal="center" vertical="center" shrinkToFit="1"/>
    </xf>
    <xf numFmtId="0" fontId="8" fillId="0" borderId="27" xfId="3" applyFont="1" applyBorder="1" applyAlignment="1">
      <alignment horizontal="center" vertical="center" justifyLastLine="1"/>
    </xf>
    <xf numFmtId="0" fontId="8" fillId="0" borderId="18" xfId="3" applyFont="1" applyBorder="1" applyAlignment="1">
      <alignment horizontal="center" vertical="center" justifyLastLine="1"/>
    </xf>
    <xf numFmtId="0" fontId="8" fillId="0" borderId="25" xfId="3" applyFont="1" applyBorder="1" applyAlignment="1">
      <alignment horizontal="center" vertical="center" justifyLastLine="1"/>
    </xf>
    <xf numFmtId="0" fontId="10" fillId="0" borderId="27" xfId="6" quotePrefix="1" applyFont="1" applyBorder="1" applyAlignment="1">
      <alignment horizontal="center" vertical="center" shrinkToFit="1"/>
    </xf>
    <xf numFmtId="0" fontId="10" fillId="0" borderId="18" xfId="6" quotePrefix="1" applyFont="1" applyBorder="1" applyAlignment="1">
      <alignment horizontal="center" vertical="center" shrinkToFit="1"/>
    </xf>
    <xf numFmtId="0" fontId="10" fillId="0" borderId="25" xfId="6" quotePrefix="1" applyFont="1" applyBorder="1" applyAlignment="1">
      <alignment horizontal="center" vertical="center" shrinkToFit="1"/>
    </xf>
    <xf numFmtId="0" fontId="8" fillId="0" borderId="27" xfId="6" quotePrefix="1" applyFont="1" applyBorder="1" applyAlignment="1">
      <alignment horizontal="left" vertical="center"/>
    </xf>
    <xf numFmtId="0" fontId="8" fillId="0" borderId="18" xfId="6" quotePrefix="1" applyFont="1" applyBorder="1" applyAlignment="1">
      <alignment horizontal="left" vertical="center"/>
    </xf>
    <xf numFmtId="0" fontId="8" fillId="0" borderId="9" xfId="6" quotePrefix="1" applyFont="1" applyBorder="1" applyAlignment="1">
      <alignment horizontal="left" vertical="center"/>
    </xf>
    <xf numFmtId="0" fontId="8" fillId="0" borderId="0" xfId="6" quotePrefix="1" applyFont="1" applyAlignment="1">
      <alignment horizontal="left" vertical="center"/>
    </xf>
    <xf numFmtId="0" fontId="8" fillId="0" borderId="26" xfId="6" quotePrefix="1" applyFont="1" applyBorder="1" applyAlignment="1">
      <alignment horizontal="left" vertical="center"/>
    </xf>
    <xf numFmtId="0" fontId="8" fillId="0" borderId="14" xfId="6" quotePrefix="1" applyFont="1" applyBorder="1" applyAlignment="1">
      <alignment horizontal="left" vertical="center"/>
    </xf>
    <xf numFmtId="0" fontId="8" fillId="0" borderId="27" xfId="6" quotePrefix="1" applyFont="1" applyBorder="1" applyAlignment="1">
      <alignment vertical="center" wrapText="1"/>
    </xf>
    <xf numFmtId="0" fontId="8" fillId="0" borderId="18" xfId="6" quotePrefix="1" applyFont="1" applyBorder="1" applyAlignment="1">
      <alignment vertical="center" wrapText="1"/>
    </xf>
    <xf numFmtId="0" fontId="8" fillId="0" borderId="25" xfId="6" quotePrefix="1" applyFont="1" applyBorder="1" applyAlignment="1">
      <alignment vertical="center" wrapText="1"/>
    </xf>
    <xf numFmtId="0" fontId="8" fillId="0" borderId="9" xfId="6" quotePrefix="1" applyFont="1" applyBorder="1" applyAlignment="1">
      <alignment vertical="center" wrapText="1"/>
    </xf>
    <xf numFmtId="0" fontId="8" fillId="0" borderId="0" xfId="6" quotePrefix="1" applyFont="1" applyAlignment="1">
      <alignment vertical="center" wrapText="1"/>
    </xf>
    <xf numFmtId="0" fontId="8" fillId="0" borderId="12" xfId="6" quotePrefix="1" applyFont="1" applyBorder="1" applyAlignment="1">
      <alignment vertical="center" wrapText="1"/>
    </xf>
    <xf numFmtId="0" fontId="8" fillId="0" borderId="26" xfId="6" quotePrefix="1" applyFont="1" applyBorder="1" applyAlignment="1">
      <alignment vertical="center" wrapText="1"/>
    </xf>
    <xf numFmtId="0" fontId="8" fillId="0" borderId="14" xfId="6" quotePrefix="1" applyFont="1" applyBorder="1" applyAlignment="1">
      <alignment vertical="center" wrapText="1"/>
    </xf>
    <xf numFmtId="0" fontId="8" fillId="0" borderId="16" xfId="6" quotePrefix="1" applyFont="1" applyBorder="1" applyAlignment="1">
      <alignment vertical="center" wrapText="1"/>
    </xf>
    <xf numFmtId="0" fontId="8" fillId="0" borderId="18" xfId="6" applyFont="1" applyBorder="1" applyAlignment="1">
      <alignment horizontal="distributed" vertical="center"/>
    </xf>
    <xf numFmtId="0" fontId="8" fillId="0" borderId="4" xfId="3" applyFont="1" applyBorder="1" applyAlignment="1">
      <alignment horizontal="center" vertical="distributed" textRotation="255" indent="2" shrinkToFit="1"/>
    </xf>
    <xf numFmtId="0" fontId="8" fillId="0" borderId="8" xfId="3" applyFont="1" applyBorder="1" applyAlignment="1">
      <alignment horizontal="center" vertical="distributed" textRotation="255" indent="2" shrinkToFit="1"/>
    </xf>
    <xf numFmtId="0" fontId="8" fillId="0" borderId="9" xfId="3" applyFont="1" applyBorder="1" applyAlignment="1">
      <alignment horizontal="center" vertical="distributed" textRotation="255" indent="2" shrinkToFit="1"/>
    </xf>
    <xf numFmtId="0" fontId="8" fillId="0" borderId="12" xfId="3" applyFont="1" applyBorder="1" applyAlignment="1">
      <alignment horizontal="center" vertical="distributed" textRotation="255" indent="2" shrinkToFit="1"/>
    </xf>
    <xf numFmtId="0" fontId="8" fillId="0" borderId="20" xfId="3" applyFont="1" applyBorder="1" applyAlignment="1">
      <alignment horizontal="center" vertical="distributed" textRotation="255" indent="2" shrinkToFit="1"/>
    </xf>
    <xf numFmtId="0" fontId="8" fillId="0" borderId="23" xfId="3" applyFont="1" applyBorder="1" applyAlignment="1">
      <alignment horizontal="center" vertical="distributed" textRotation="255" indent="2" shrinkToFit="1"/>
    </xf>
    <xf numFmtId="0" fontId="10" fillId="0" borderId="50" xfId="3" applyFont="1" applyBorder="1" applyAlignment="1">
      <alignment horizontal="center" vertical="center" shrinkToFit="1"/>
    </xf>
    <xf numFmtId="0" fontId="10" fillId="0" borderId="51" xfId="3" applyFont="1" applyBorder="1" applyAlignment="1">
      <alignment horizontal="center" vertical="center" shrinkToFit="1"/>
    </xf>
    <xf numFmtId="0" fontId="10" fillId="0" borderId="52" xfId="3" applyFont="1" applyBorder="1" applyAlignment="1">
      <alignment horizontal="center" vertical="center" shrinkToFit="1"/>
    </xf>
    <xf numFmtId="0" fontId="8" fillId="0" borderId="0" xfId="3" applyFont="1" applyAlignment="1">
      <alignment horizontal="left" vertical="center"/>
    </xf>
    <xf numFmtId="0" fontId="22" fillId="0" borderId="0" xfId="6" applyFont="1" applyAlignment="1">
      <alignment horizontal="left" vertical="center"/>
    </xf>
    <xf numFmtId="12" fontId="10" fillId="0" borderId="20" xfId="3" applyNumberFormat="1" applyFont="1" applyBorder="1" applyAlignment="1">
      <alignment horizontal="right" vertical="center" justifyLastLine="1"/>
    </xf>
    <xf numFmtId="12" fontId="10" fillId="0" borderId="1" xfId="3" applyNumberFormat="1" applyFont="1" applyBorder="1" applyAlignment="1">
      <alignment horizontal="right" vertical="center" justifyLastLine="1"/>
    </xf>
    <xf numFmtId="12" fontId="10" fillId="0" borderId="21" xfId="3" applyNumberFormat="1" applyFont="1" applyBorder="1" applyAlignment="1">
      <alignment horizontal="right" vertical="center" justifyLastLine="1"/>
    </xf>
    <xf numFmtId="38" fontId="10" fillId="0" borderId="22" xfId="1" applyFont="1" applyBorder="1" applyAlignment="1">
      <alignment horizontal="right" vertical="center" indent="1"/>
    </xf>
    <xf numFmtId="38" fontId="10" fillId="0" borderId="1" xfId="1" applyFont="1" applyBorder="1" applyAlignment="1">
      <alignment horizontal="right" vertical="center" indent="1"/>
    </xf>
    <xf numFmtId="38" fontId="10" fillId="0" borderId="23" xfId="1" applyFont="1" applyBorder="1" applyAlignment="1">
      <alignment horizontal="right" vertical="center" indent="1"/>
    </xf>
    <xf numFmtId="38" fontId="10" fillId="0" borderId="25" xfId="1" applyFont="1" applyBorder="1" applyAlignment="1">
      <alignment horizontal="right" vertical="center" indent="1"/>
    </xf>
    <xf numFmtId="0" fontId="17" fillId="0" borderId="4" xfId="3" applyFont="1" applyBorder="1" applyAlignment="1">
      <alignment horizontal="center" vertical="center" textRotation="255" shrinkToFit="1"/>
    </xf>
    <xf numFmtId="0" fontId="17" fillId="0" borderId="8" xfId="3" applyFont="1" applyBorder="1" applyAlignment="1">
      <alignment horizontal="center" vertical="center" textRotation="255" shrinkToFit="1"/>
    </xf>
    <xf numFmtId="0" fontId="17" fillId="0" borderId="9" xfId="3" applyFont="1" applyBorder="1" applyAlignment="1">
      <alignment horizontal="center" vertical="center" textRotation="255" shrinkToFit="1"/>
    </xf>
    <xf numFmtId="0" fontId="17" fillId="0" borderId="12" xfId="3" applyFont="1" applyBorder="1" applyAlignment="1">
      <alignment horizontal="center" vertical="center" textRotation="255" shrinkToFit="1"/>
    </xf>
    <xf numFmtId="0" fontId="17" fillId="0" borderId="20" xfId="3" applyFont="1" applyBorder="1" applyAlignment="1">
      <alignment horizontal="center" vertical="center" textRotation="255" shrinkToFit="1"/>
    </xf>
    <xf numFmtId="0" fontId="17" fillId="0" borderId="23" xfId="3" applyFont="1" applyBorder="1" applyAlignment="1">
      <alignment horizontal="center" vertical="center" textRotation="255" shrinkToFit="1"/>
    </xf>
    <xf numFmtId="0" fontId="10" fillId="0" borderId="4" xfId="3" applyFont="1" applyBorder="1" applyAlignment="1">
      <alignment horizontal="center" vertical="center" shrinkToFit="1"/>
    </xf>
    <xf numFmtId="0" fontId="10" fillId="0" borderId="7" xfId="3" applyFont="1" applyBorder="1" applyAlignment="1">
      <alignment horizontal="center" vertical="center" shrinkToFit="1"/>
    </xf>
    <xf numFmtId="0" fontId="10" fillId="0" borderId="8" xfId="3" applyFont="1" applyBorder="1" applyAlignment="1">
      <alignment horizontal="center" vertical="center" shrinkToFit="1"/>
    </xf>
    <xf numFmtId="0" fontId="10" fillId="0" borderId="9" xfId="3" applyFont="1" applyBorder="1" applyAlignment="1">
      <alignment horizontal="center" vertical="center" shrinkToFit="1"/>
    </xf>
    <xf numFmtId="0" fontId="10" fillId="0" borderId="0" xfId="3" applyFont="1" applyAlignment="1">
      <alignment horizontal="center" vertical="center" shrinkToFit="1"/>
    </xf>
    <xf numFmtId="0" fontId="10" fillId="0" borderId="12" xfId="3" applyFont="1" applyBorder="1" applyAlignment="1">
      <alignment horizontal="center" vertical="center" shrinkToFit="1"/>
    </xf>
    <xf numFmtId="0" fontId="10" fillId="0" borderId="20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23" xfId="3" applyFont="1" applyBorder="1" applyAlignment="1">
      <alignment horizontal="center" vertical="center" shrinkToFit="1"/>
    </xf>
    <xf numFmtId="0" fontId="22" fillId="0" borderId="4" xfId="6" applyFont="1" applyBorder="1" applyAlignment="1">
      <alignment horizontal="left" vertical="center"/>
    </xf>
    <xf numFmtId="0" fontId="22" fillId="0" borderId="7" xfId="6" applyFont="1" applyBorder="1" applyAlignment="1">
      <alignment horizontal="left" vertical="center"/>
    </xf>
    <xf numFmtId="0" fontId="22" fillId="0" borderId="8" xfId="6" applyFont="1" applyBorder="1" applyAlignment="1">
      <alignment horizontal="left" vertical="center"/>
    </xf>
    <xf numFmtId="0" fontId="22" fillId="0" borderId="9" xfId="6" applyFont="1" applyBorder="1" applyAlignment="1">
      <alignment horizontal="left" vertical="center"/>
    </xf>
    <xf numFmtId="0" fontId="22" fillId="0" borderId="12" xfId="6" applyFont="1" applyBorder="1" applyAlignment="1">
      <alignment horizontal="left" vertical="center"/>
    </xf>
    <xf numFmtId="0" fontId="22" fillId="0" borderId="20" xfId="6" applyFont="1" applyBorder="1" applyAlignment="1">
      <alignment horizontal="left" vertical="center"/>
    </xf>
    <xf numFmtId="0" fontId="22" fillId="0" borderId="1" xfId="6" applyFont="1" applyBorder="1" applyAlignment="1">
      <alignment horizontal="left" vertical="center"/>
    </xf>
    <xf numFmtId="0" fontId="22" fillId="0" borderId="23" xfId="6" applyFont="1" applyBorder="1" applyAlignment="1">
      <alignment horizontal="left" vertical="center"/>
    </xf>
    <xf numFmtId="0" fontId="8" fillId="0" borderId="0" xfId="3" quotePrefix="1" applyFont="1" applyAlignment="1">
      <alignment horizontal="left" vertical="center"/>
    </xf>
    <xf numFmtId="0" fontId="10" fillId="0" borderId="27" xfId="3" applyFont="1" applyBorder="1" applyAlignment="1">
      <alignment horizontal="center" vertical="center" shrinkToFit="1"/>
    </xf>
    <xf numFmtId="0" fontId="10" fillId="0" borderId="18" xfId="3" applyFont="1" applyBorder="1" applyAlignment="1">
      <alignment horizontal="center" vertical="center" shrinkToFit="1"/>
    </xf>
    <xf numFmtId="0" fontId="10" fillId="0" borderId="25" xfId="3" applyFont="1" applyBorder="1" applyAlignment="1">
      <alignment horizontal="center" vertical="center" shrinkToFit="1"/>
    </xf>
    <xf numFmtId="0" fontId="8" fillId="0" borderId="27" xfId="3" quotePrefix="1" applyFont="1" applyBorder="1" applyAlignment="1">
      <alignment horizontal="left" vertical="center"/>
    </xf>
    <xf numFmtId="0" fontId="8" fillId="0" borderId="18" xfId="3" quotePrefix="1" applyFont="1" applyBorder="1" applyAlignment="1">
      <alignment horizontal="left" vertical="center"/>
    </xf>
    <xf numFmtId="0" fontId="8" fillId="0" borderId="9" xfId="3" quotePrefix="1" applyFont="1" applyBorder="1" applyAlignment="1">
      <alignment horizontal="left" vertical="center"/>
    </xf>
    <xf numFmtId="0" fontId="8" fillId="0" borderId="20" xfId="3" quotePrefix="1" applyFont="1" applyBorder="1" applyAlignment="1">
      <alignment horizontal="left" vertical="center"/>
    </xf>
    <xf numFmtId="0" fontId="8" fillId="0" borderId="1" xfId="3" quotePrefix="1" applyFont="1" applyBorder="1" applyAlignment="1">
      <alignment horizontal="left" vertical="center"/>
    </xf>
    <xf numFmtId="0" fontId="8" fillId="0" borderId="0" xfId="3" applyFont="1" applyAlignment="1">
      <alignment vertical="center"/>
    </xf>
    <xf numFmtId="38" fontId="10" fillId="0" borderId="44" xfId="1" applyFont="1" applyFill="1" applyBorder="1" applyAlignment="1">
      <alignment horizontal="right" vertical="center" indent="1"/>
    </xf>
    <xf numFmtId="38" fontId="10" fillId="0" borderId="28" xfId="1" applyFont="1" applyFill="1" applyBorder="1" applyAlignment="1">
      <alignment horizontal="right" vertical="center" indent="1"/>
    </xf>
    <xf numFmtId="38" fontId="10" fillId="0" borderId="46" xfId="1" applyFont="1" applyFill="1" applyBorder="1" applyAlignment="1">
      <alignment horizontal="right" vertical="center" indent="1"/>
    </xf>
    <xf numFmtId="0" fontId="8" fillId="0" borderId="28" xfId="3" quotePrefix="1" applyFont="1" applyBorder="1" applyAlignment="1">
      <alignment horizontal="left" vertical="center"/>
    </xf>
    <xf numFmtId="12" fontId="10" fillId="0" borderId="27" xfId="3" applyNumberFormat="1" applyFont="1" applyBorder="1" applyAlignment="1">
      <alignment horizontal="right" vertical="center" justifyLastLine="1"/>
    </xf>
    <xf numFmtId="12" fontId="10" fillId="0" borderId="18" xfId="3" applyNumberFormat="1" applyFont="1" applyBorder="1" applyAlignment="1">
      <alignment horizontal="right" vertical="center" justifyLastLine="1"/>
    </xf>
    <xf numFmtId="12" fontId="10" fillId="0" borderId="19" xfId="3" applyNumberFormat="1" applyFont="1" applyBorder="1" applyAlignment="1">
      <alignment horizontal="right" vertical="center" justifyLastLine="1"/>
    </xf>
    <xf numFmtId="0" fontId="8" fillId="0" borderId="29" xfId="3" applyFont="1" applyBorder="1" applyAlignment="1">
      <alignment horizontal="distributed" vertical="center" wrapText="1" justifyLastLine="1"/>
    </xf>
    <xf numFmtId="0" fontId="8" fillId="0" borderId="24" xfId="3" applyFont="1" applyBorder="1" applyAlignment="1">
      <alignment horizontal="distributed" vertical="center" wrapText="1" justifyLastLine="1"/>
    </xf>
    <xf numFmtId="0" fontId="8" fillId="0" borderId="30" xfId="3" applyFont="1" applyBorder="1" applyAlignment="1">
      <alignment horizontal="distributed" vertical="center" justifyLastLine="1"/>
    </xf>
    <xf numFmtId="0" fontId="8" fillId="0" borderId="0" xfId="3" applyFont="1" applyAlignment="1">
      <alignment horizontal="center" vertical="center" justifyLastLine="1"/>
    </xf>
    <xf numFmtId="0" fontId="17" fillId="0" borderId="4" xfId="3" quotePrefix="1" applyFont="1" applyBorder="1" applyAlignment="1">
      <alignment horizontal="center" vertical="center" textRotation="255" wrapText="1" shrinkToFit="1"/>
    </xf>
    <xf numFmtId="0" fontId="17" fillId="0" borderId="8" xfId="3" quotePrefix="1" applyFont="1" applyBorder="1" applyAlignment="1">
      <alignment horizontal="center" vertical="center" textRotation="255" wrapText="1" shrinkToFit="1"/>
    </xf>
    <xf numFmtId="0" fontId="17" fillId="0" borderId="9" xfId="3" quotePrefix="1" applyFont="1" applyBorder="1" applyAlignment="1">
      <alignment horizontal="center" vertical="center" textRotation="255" wrapText="1" shrinkToFit="1"/>
    </xf>
    <xf numFmtId="0" fontId="17" fillId="0" borderId="12" xfId="3" quotePrefix="1" applyFont="1" applyBorder="1" applyAlignment="1">
      <alignment horizontal="center" vertical="center" textRotation="255" wrapText="1" shrinkToFit="1"/>
    </xf>
    <xf numFmtId="0" fontId="17" fillId="0" borderId="20" xfId="3" quotePrefix="1" applyFont="1" applyBorder="1" applyAlignment="1">
      <alignment horizontal="center" vertical="center" textRotation="255" wrapText="1" shrinkToFit="1"/>
    </xf>
    <xf numFmtId="0" fontId="17" fillId="0" borderId="23" xfId="3" quotePrefix="1" applyFont="1" applyBorder="1" applyAlignment="1">
      <alignment horizontal="center" vertical="center" textRotation="255" wrapText="1" shrinkToFit="1"/>
    </xf>
    <xf numFmtId="12" fontId="10" fillId="0" borderId="41" xfId="3" applyNumberFormat="1" applyFont="1" applyBorder="1" applyAlignment="1">
      <alignment horizontal="right" vertical="center" indent="1"/>
    </xf>
    <xf numFmtId="12" fontId="10" fillId="0" borderId="40" xfId="3" applyNumberFormat="1" applyFont="1" applyBorder="1" applyAlignment="1">
      <alignment horizontal="right" vertical="center" indent="1"/>
    </xf>
    <xf numFmtId="12" fontId="10" fillId="0" borderId="42" xfId="3" applyNumberFormat="1" applyFont="1" applyBorder="1" applyAlignment="1">
      <alignment horizontal="right" vertical="center" indent="1"/>
    </xf>
    <xf numFmtId="0" fontId="10" fillId="0" borderId="26" xfId="3" applyFont="1" applyBorder="1" applyAlignment="1">
      <alignment horizontal="center" vertical="center" shrinkToFit="1"/>
    </xf>
    <xf numFmtId="0" fontId="10" fillId="0" borderId="14" xfId="3" applyFont="1" applyBorder="1" applyAlignment="1">
      <alignment horizontal="center" vertical="center" shrinkToFit="1"/>
    </xf>
    <xf numFmtId="0" fontId="10" fillId="0" borderId="16" xfId="3" applyFont="1" applyBorder="1" applyAlignment="1">
      <alignment horizontal="center" vertical="center" shrinkToFit="1"/>
    </xf>
    <xf numFmtId="0" fontId="8" fillId="0" borderId="4" xfId="3" quotePrefix="1" applyFont="1" applyBorder="1" applyAlignment="1">
      <alignment vertical="center" wrapText="1"/>
    </xf>
    <xf numFmtId="0" fontId="8" fillId="0" borderId="7" xfId="3" quotePrefix="1" applyFont="1" applyBorder="1" applyAlignment="1">
      <alignment vertical="center" wrapText="1"/>
    </xf>
    <xf numFmtId="0" fontId="8" fillId="0" borderId="8" xfId="3" quotePrefix="1" applyFont="1" applyBorder="1" applyAlignment="1">
      <alignment vertical="center" wrapText="1"/>
    </xf>
    <xf numFmtId="0" fontId="8" fillId="0" borderId="9" xfId="3" quotePrefix="1" applyFont="1" applyBorder="1" applyAlignment="1">
      <alignment vertical="center" wrapText="1"/>
    </xf>
    <xf numFmtId="0" fontId="8" fillId="0" borderId="0" xfId="3" quotePrefix="1" applyFont="1" applyAlignment="1">
      <alignment vertical="center" wrapText="1"/>
    </xf>
    <xf numFmtId="0" fontId="8" fillId="0" borderId="12" xfId="3" quotePrefix="1" applyFont="1" applyBorder="1" applyAlignment="1">
      <alignment vertical="center" wrapText="1"/>
    </xf>
    <xf numFmtId="0" fontId="8" fillId="0" borderId="26" xfId="3" quotePrefix="1" applyFont="1" applyBorder="1" applyAlignment="1">
      <alignment vertical="center" wrapText="1"/>
    </xf>
    <xf numFmtId="0" fontId="8" fillId="0" borderId="14" xfId="3" quotePrefix="1" applyFont="1" applyBorder="1" applyAlignment="1">
      <alignment vertical="center" wrapText="1"/>
    </xf>
    <xf numFmtId="0" fontId="8" fillId="0" borderId="16" xfId="3" quotePrefix="1" applyFont="1" applyBorder="1" applyAlignment="1">
      <alignment vertical="center" wrapText="1"/>
    </xf>
    <xf numFmtId="38" fontId="8" fillId="0" borderId="0" xfId="1" applyFont="1" applyBorder="1" applyAlignment="1">
      <alignment vertical="center" justifyLastLine="1"/>
    </xf>
    <xf numFmtId="0" fontId="4" fillId="0" borderId="0" xfId="3" applyFont="1" applyAlignment="1">
      <alignment horizontal="left" vertical="center"/>
    </xf>
    <xf numFmtId="0" fontId="21" fillId="0" borderId="0" xfId="3" applyFont="1" applyAlignment="1">
      <alignment horizontal="distributed" vertical="center"/>
    </xf>
    <xf numFmtId="0" fontId="8" fillId="0" borderId="32" xfId="3" applyFont="1" applyBorder="1" applyAlignment="1">
      <alignment horizontal="distributed" vertical="center"/>
    </xf>
    <xf numFmtId="0" fontId="8" fillId="0" borderId="33" xfId="3" applyFont="1" applyBorder="1" applyAlignment="1">
      <alignment horizontal="distributed" vertical="center" justifyLastLine="1"/>
    </xf>
    <xf numFmtId="0" fontId="8" fillId="0" borderId="34" xfId="3" applyFont="1" applyBorder="1" applyAlignment="1">
      <alignment horizontal="distributed" vertical="center" justifyLastLine="1"/>
    </xf>
    <xf numFmtId="0" fontId="8" fillId="0" borderId="35" xfId="3" applyFont="1" applyBorder="1" applyAlignment="1">
      <alignment horizontal="distributed" vertical="center" justifyLastLine="1"/>
    </xf>
    <xf numFmtId="0" fontId="8" fillId="0" borderId="29" xfId="3" applyFont="1" applyBorder="1" applyAlignment="1">
      <alignment horizontal="center" vertical="center" justifyLastLine="1"/>
    </xf>
    <xf numFmtId="0" fontId="8" fillId="0" borderId="24" xfId="3" applyFont="1" applyBorder="1" applyAlignment="1">
      <alignment horizontal="center" vertical="center" justifyLastLine="1"/>
    </xf>
    <xf numFmtId="0" fontId="8" fillId="0" borderId="36" xfId="3" applyFont="1" applyBorder="1" applyAlignment="1">
      <alignment horizontal="center" vertical="center" justifyLastLine="1"/>
    </xf>
    <xf numFmtId="0" fontId="8" fillId="0" borderId="37" xfId="3" applyFont="1" applyBorder="1" applyAlignment="1">
      <alignment horizontal="distributed" vertical="center" justifyLastLine="1"/>
    </xf>
    <xf numFmtId="0" fontId="8" fillId="0" borderId="38" xfId="3" applyFont="1" applyBorder="1" applyAlignment="1">
      <alignment horizontal="distributed" vertical="center" justifyLastLine="1"/>
    </xf>
    <xf numFmtId="0" fontId="8" fillId="0" borderId="30" xfId="3" applyFont="1" applyBorder="1" applyAlignment="1">
      <alignment horizontal="center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0" xfId="0" applyFont="1" applyBorder="1" applyAlignment="1">
      <alignment horizontal="distributed" vertical="center" justifyLastLine="1"/>
    </xf>
    <xf numFmtId="0" fontId="4" fillId="0" borderId="1" xfId="0" applyFont="1" applyBorder="1" applyAlignment="1">
      <alignment horizontal="distributed" vertical="center" justifyLastLine="1"/>
    </xf>
    <xf numFmtId="0" fontId="4" fillId="0" borderId="2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distributed" vertical="center" justifyLastLine="1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9" xfId="4" applyFont="1" applyBorder="1" applyAlignment="1">
      <alignment horizontal="center" vertical="center" shrinkToFit="1"/>
    </xf>
    <xf numFmtId="0" fontId="4" fillId="0" borderId="0" xfId="4" applyFont="1"/>
    <xf numFmtId="0" fontId="4" fillId="0" borderId="10" xfId="4" applyFont="1" applyBorder="1"/>
    <xf numFmtId="0" fontId="4" fillId="0" borderId="20" xfId="4" applyFont="1" applyBorder="1"/>
    <xf numFmtId="0" fontId="4" fillId="0" borderId="1" xfId="4" applyFont="1" applyBorder="1"/>
    <xf numFmtId="0" fontId="4" fillId="0" borderId="21" xfId="4" applyFont="1" applyBorder="1"/>
    <xf numFmtId="0" fontId="4" fillId="0" borderId="17" xfId="4" applyFont="1" applyBorder="1" applyAlignment="1">
      <alignment horizontal="center"/>
    </xf>
    <xf numFmtId="0" fontId="4" fillId="0" borderId="18" xfId="4" applyFont="1" applyBorder="1" applyAlignment="1">
      <alignment horizontal="center"/>
    </xf>
    <xf numFmtId="0" fontId="4" fillId="0" borderId="22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10" fillId="0" borderId="0" xfId="4" applyFont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0" borderId="1" xfId="4" applyFont="1" applyBorder="1" applyAlignment="1">
      <alignment horizontal="center" vertical="center"/>
    </xf>
    <xf numFmtId="0" fontId="4" fillId="0" borderId="19" xfId="4" applyFont="1" applyBorder="1" applyAlignment="1">
      <alignment horizontal="center"/>
    </xf>
    <xf numFmtId="0" fontId="4" fillId="0" borderId="21" xfId="4" applyFont="1" applyBorder="1" applyAlignment="1">
      <alignment horizontal="center"/>
    </xf>
    <xf numFmtId="0" fontId="8" fillId="0" borderId="17" xfId="4" applyFont="1" applyBorder="1" applyAlignment="1">
      <alignment horizontal="distributed" vertical="center"/>
    </xf>
    <xf numFmtId="0" fontId="8" fillId="0" borderId="18" xfId="4" applyFont="1" applyBorder="1" applyAlignment="1">
      <alignment horizontal="distributed" vertical="center"/>
    </xf>
    <xf numFmtId="0" fontId="8" fillId="0" borderId="19" xfId="4" applyFont="1" applyBorder="1" applyAlignment="1">
      <alignment horizontal="distributed" vertical="center"/>
    </xf>
    <xf numFmtId="0" fontId="8" fillId="0" borderId="22" xfId="4" applyFont="1" applyBorder="1" applyAlignment="1">
      <alignment horizontal="distributed" vertical="center"/>
    </xf>
    <xf numFmtId="0" fontId="8" fillId="0" borderId="1" xfId="4" applyFont="1" applyBorder="1" applyAlignment="1">
      <alignment horizontal="distributed" vertical="center"/>
    </xf>
    <xf numFmtId="0" fontId="8" fillId="0" borderId="21" xfId="4" applyFont="1" applyBorder="1" applyAlignment="1">
      <alignment horizontal="distributed" vertical="center"/>
    </xf>
    <xf numFmtId="0" fontId="8" fillId="0" borderId="17" xfId="4" applyFont="1" applyBorder="1" applyAlignment="1">
      <alignment horizontal="left" vertical="center"/>
    </xf>
    <xf numFmtId="0" fontId="8" fillId="0" borderId="18" xfId="4" applyFont="1" applyBorder="1" applyAlignment="1">
      <alignment horizontal="left" vertical="center"/>
    </xf>
    <xf numFmtId="0" fontId="8" fillId="0" borderId="25" xfId="4" applyFont="1" applyBorder="1" applyAlignment="1">
      <alignment horizontal="left" vertical="center"/>
    </xf>
    <xf numFmtId="0" fontId="8" fillId="0" borderId="22" xfId="4" applyFont="1" applyBorder="1" applyAlignment="1">
      <alignment horizontal="left" vertical="center"/>
    </xf>
    <xf numFmtId="0" fontId="8" fillId="0" borderId="1" xfId="4" applyFont="1" applyBorder="1" applyAlignment="1">
      <alignment horizontal="left" vertical="center"/>
    </xf>
    <xf numFmtId="0" fontId="8" fillId="0" borderId="23" xfId="4" applyFont="1" applyBorder="1" applyAlignment="1">
      <alignment horizontal="left" vertical="center"/>
    </xf>
    <xf numFmtId="0" fontId="8" fillId="0" borderId="29" xfId="0" quotePrefix="1" applyFont="1" applyBorder="1" applyAlignment="1">
      <alignment horizontal="center" vertical="center" justifyLastLine="1"/>
    </xf>
    <xf numFmtId="0" fontId="8" fillId="0" borderId="24" xfId="0" quotePrefix="1" applyFont="1" applyBorder="1" applyAlignment="1">
      <alignment horizontal="center" vertical="center" justifyLastLine="1"/>
    </xf>
    <xf numFmtId="0" fontId="8" fillId="0" borderId="30" xfId="0" quotePrefix="1" applyFont="1" applyBorder="1" applyAlignment="1">
      <alignment horizontal="center" vertical="center" justifyLastLine="1"/>
    </xf>
    <xf numFmtId="0" fontId="8" fillId="0" borderId="4" xfId="0" applyFont="1" applyBorder="1" applyAlignment="1">
      <alignment horizontal="center" vertical="center" justifyLastLine="1"/>
    </xf>
    <xf numFmtId="0" fontId="8" fillId="0" borderId="7" xfId="0" applyFont="1" applyBorder="1" applyAlignment="1">
      <alignment horizontal="center" vertical="center" justifyLastLine="1"/>
    </xf>
    <xf numFmtId="0" fontId="8" fillId="0" borderId="8" xfId="0" applyFont="1" applyBorder="1" applyAlignment="1">
      <alignment horizontal="center" vertical="center" justifyLastLine="1"/>
    </xf>
    <xf numFmtId="0" fontId="8" fillId="0" borderId="20" xfId="0" applyFont="1" applyBorder="1" applyAlignment="1">
      <alignment horizontal="center" vertical="center" justifyLastLine="1"/>
    </xf>
    <xf numFmtId="0" fontId="8" fillId="0" borderId="1" xfId="0" applyFont="1" applyBorder="1" applyAlignment="1">
      <alignment horizontal="center" vertical="center" justifyLastLine="1"/>
    </xf>
    <xf numFmtId="0" fontId="8" fillId="0" borderId="23" xfId="0" applyFont="1" applyBorder="1" applyAlignment="1">
      <alignment horizontal="center" vertical="center" justifyLastLine="1"/>
    </xf>
    <xf numFmtId="0" fontId="8" fillId="0" borderId="27" xfId="4" applyFont="1" applyBorder="1" applyAlignment="1">
      <alignment horizontal="distributed" vertical="center"/>
    </xf>
    <xf numFmtId="0" fontId="4" fillId="0" borderId="18" xfId="4" applyFont="1" applyBorder="1"/>
    <xf numFmtId="0" fontId="4" fillId="0" borderId="19" xfId="4" applyFont="1" applyBorder="1"/>
    <xf numFmtId="0" fontId="4" fillId="0" borderId="26" xfId="4" applyFont="1" applyBorder="1"/>
    <xf numFmtId="0" fontId="4" fillId="0" borderId="14" xfId="4" applyFont="1" applyBorder="1"/>
    <xf numFmtId="0" fontId="4" fillId="0" borderId="15" xfId="4" applyFont="1" applyBorder="1"/>
    <xf numFmtId="0" fontId="4" fillId="0" borderId="13" xfId="4" applyFont="1" applyBorder="1" applyAlignment="1">
      <alignment horizontal="center"/>
    </xf>
    <xf numFmtId="0" fontId="4" fillId="0" borderId="14" xfId="4" applyFont="1" applyBorder="1" applyAlignment="1">
      <alignment horizontal="center"/>
    </xf>
    <xf numFmtId="0" fontId="10" fillId="0" borderId="28" xfId="4" applyFont="1" applyBorder="1" applyAlignment="1">
      <alignment horizontal="center" vertical="center"/>
    </xf>
    <xf numFmtId="0" fontId="11" fillId="0" borderId="28" xfId="4" applyFont="1" applyBorder="1" applyAlignment="1">
      <alignment horizontal="center" vertical="center"/>
    </xf>
    <xf numFmtId="0" fontId="4" fillId="0" borderId="15" xfId="4" applyFont="1" applyBorder="1" applyAlignment="1">
      <alignment horizontal="center"/>
    </xf>
    <xf numFmtId="0" fontId="8" fillId="0" borderId="18" xfId="4" applyFont="1" applyBorder="1" applyAlignment="1">
      <alignment horizontal="left" vertical="center" justifyLastLine="1"/>
    </xf>
    <xf numFmtId="0" fontId="8" fillId="0" borderId="14" xfId="4" applyFont="1" applyBorder="1" applyAlignment="1">
      <alignment horizontal="left" vertical="center" justifyLastLine="1"/>
    </xf>
    <xf numFmtId="0" fontId="8" fillId="0" borderId="18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4" fillId="0" borderId="9" xfId="4" applyFont="1" applyBorder="1"/>
    <xf numFmtId="0" fontId="8" fillId="0" borderId="17" xfId="4" applyFont="1" applyBorder="1" applyAlignment="1">
      <alignment horizontal="distributed" vertical="center" wrapText="1"/>
    </xf>
    <xf numFmtId="0" fontId="8" fillId="0" borderId="18" xfId="4" applyFont="1" applyBorder="1" applyAlignment="1">
      <alignment horizontal="distributed" vertical="center" wrapText="1"/>
    </xf>
    <xf numFmtId="0" fontId="8" fillId="0" borderId="19" xfId="4" applyFont="1" applyBorder="1" applyAlignment="1">
      <alignment horizontal="distributed" vertical="center" wrapText="1"/>
    </xf>
    <xf numFmtId="0" fontId="8" fillId="0" borderId="11" xfId="4" applyFont="1" applyBorder="1" applyAlignment="1">
      <alignment horizontal="distributed" vertical="center" wrapText="1"/>
    </xf>
    <xf numFmtId="0" fontId="8" fillId="0" borderId="0" xfId="4" applyFont="1" applyAlignment="1">
      <alignment horizontal="distributed" vertical="center" wrapText="1"/>
    </xf>
    <xf numFmtId="0" fontId="8" fillId="0" borderId="10" xfId="4" applyFont="1" applyBorder="1" applyAlignment="1">
      <alignment horizontal="distributed" vertical="center" wrapText="1"/>
    </xf>
    <xf numFmtId="0" fontId="8" fillId="0" borderId="4" xfId="4" applyFont="1" applyBorder="1" applyAlignment="1">
      <alignment horizontal="distributed" vertical="center"/>
    </xf>
    <xf numFmtId="0" fontId="8" fillId="0" borderId="7" xfId="4" applyFont="1" applyBorder="1"/>
    <xf numFmtId="0" fontId="8" fillId="0" borderId="5" xfId="4" applyFont="1" applyBorder="1"/>
    <xf numFmtId="0" fontId="8" fillId="0" borderId="9" xfId="4" applyFont="1" applyBorder="1"/>
    <xf numFmtId="0" fontId="8" fillId="0" borderId="0" xfId="4" applyFont="1"/>
    <xf numFmtId="0" fontId="8" fillId="0" borderId="10" xfId="4" applyFont="1" applyBorder="1"/>
    <xf numFmtId="0" fontId="8" fillId="0" borderId="26" xfId="4" applyFont="1" applyBorder="1"/>
    <xf numFmtId="0" fontId="8" fillId="0" borderId="14" xfId="4" applyFont="1" applyBorder="1"/>
    <xf numFmtId="0" fontId="8" fillId="0" borderId="15" xfId="4" applyFont="1" applyBorder="1"/>
    <xf numFmtId="0" fontId="8" fillId="0" borderId="7" xfId="4" applyFont="1" applyBorder="1" applyAlignment="1">
      <alignment horizontal="center" vertical="top"/>
    </xf>
    <xf numFmtId="0" fontId="8" fillId="0" borderId="0" xfId="4" applyFont="1" applyAlignment="1">
      <alignment horizontal="center" vertical="top"/>
    </xf>
    <xf numFmtId="0" fontId="8" fillId="0" borderId="14" xfId="4" applyFont="1" applyBorder="1" applyAlignment="1">
      <alignment horizontal="center" vertical="top"/>
    </xf>
    <xf numFmtId="0" fontId="18" fillId="0" borderId="7" xfId="4" applyFont="1" applyBorder="1" applyAlignment="1">
      <alignment horizontal="center" vertical="center" wrapText="1"/>
    </xf>
    <xf numFmtId="0" fontId="18" fillId="0" borderId="8" xfId="4" applyFont="1" applyBorder="1" applyAlignment="1">
      <alignment horizontal="center" vertical="center" wrapText="1"/>
    </xf>
    <xf numFmtId="0" fontId="18" fillId="0" borderId="0" xfId="4" applyFont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0" fontId="18" fillId="0" borderId="14" xfId="4" applyFont="1" applyBorder="1" applyAlignment="1">
      <alignment horizontal="center" vertical="center" wrapText="1"/>
    </xf>
    <xf numFmtId="0" fontId="18" fillId="0" borderId="16" xfId="4" applyFont="1" applyBorder="1" applyAlignment="1">
      <alignment horizontal="center" vertical="center" wrapText="1"/>
    </xf>
    <xf numFmtId="0" fontId="8" fillId="0" borderId="18" xfId="4" applyFont="1" applyBorder="1" applyAlignment="1">
      <alignment horizontal="center" vertical="top"/>
    </xf>
    <xf numFmtId="0" fontId="8" fillId="0" borderId="18" xfId="4" applyFont="1" applyBorder="1" applyAlignment="1">
      <alignment horizontal="center" vertical="center" wrapText="1"/>
    </xf>
    <xf numFmtId="0" fontId="8" fillId="0" borderId="25" xfId="4" applyFont="1" applyBorder="1" applyAlignment="1">
      <alignment horizontal="center" vertical="center" wrapText="1"/>
    </xf>
    <xf numFmtId="0" fontId="8" fillId="0" borderId="0" xfId="4" applyFont="1" applyAlignment="1">
      <alignment horizontal="center" vertical="center" wrapText="1"/>
    </xf>
    <xf numFmtId="0" fontId="8" fillId="0" borderId="12" xfId="4" applyFont="1" applyBorder="1" applyAlignment="1">
      <alignment horizontal="center" vertical="center" wrapText="1"/>
    </xf>
    <xf numFmtId="0" fontId="8" fillId="0" borderId="14" xfId="4" applyFont="1" applyBorder="1" applyAlignment="1">
      <alignment horizontal="center" vertical="center" wrapText="1"/>
    </xf>
    <xf numFmtId="0" fontId="8" fillId="0" borderId="16" xfId="4" applyFont="1" applyBorder="1" applyAlignment="1">
      <alignment horizontal="center" vertical="center" wrapText="1"/>
    </xf>
    <xf numFmtId="49" fontId="10" fillId="0" borderId="18" xfId="4" applyNumberFormat="1" applyFont="1" applyBorder="1" applyAlignment="1">
      <alignment horizontal="center" vertical="center"/>
    </xf>
    <xf numFmtId="49" fontId="16" fillId="0" borderId="0" xfId="4" applyNumberFormat="1" applyFont="1" applyAlignment="1">
      <alignment horizontal="center" vertical="center"/>
    </xf>
    <xf numFmtId="0" fontId="4" fillId="0" borderId="18" xfId="4" applyFont="1" applyBorder="1" applyAlignment="1">
      <alignment horizontal="right"/>
    </xf>
    <xf numFmtId="0" fontId="4" fillId="0" borderId="0" xfId="4" applyFont="1" applyAlignment="1">
      <alignment horizontal="right"/>
    </xf>
    <xf numFmtId="49" fontId="10" fillId="0" borderId="0" xfId="4" applyNumberFormat="1" applyFont="1" applyAlignment="1">
      <alignment horizontal="center" vertical="center"/>
    </xf>
    <xf numFmtId="0" fontId="4" fillId="0" borderId="11" xfId="4" applyFont="1" applyBorder="1" applyAlignment="1">
      <alignment vertical="top"/>
    </xf>
    <xf numFmtId="0" fontId="4" fillId="0" borderId="0" xfId="4" applyFont="1" applyAlignment="1">
      <alignment vertical="top"/>
    </xf>
    <xf numFmtId="0" fontId="7" fillId="0" borderId="0" xfId="4" applyAlignment="1">
      <alignment vertical="top"/>
    </xf>
    <xf numFmtId="0" fontId="7" fillId="0" borderId="1" xfId="4" applyBorder="1" applyAlignment="1">
      <alignment vertical="top"/>
    </xf>
    <xf numFmtId="49" fontId="10" fillId="0" borderId="0" xfId="4" applyNumberFormat="1" applyFont="1" applyAlignment="1">
      <alignment horizontal="center" vertical="top"/>
    </xf>
    <xf numFmtId="49" fontId="16" fillId="0" borderId="0" xfId="4" applyNumberFormat="1" applyFont="1" applyAlignment="1">
      <alignment horizontal="center" vertical="top"/>
    </xf>
    <xf numFmtId="49" fontId="16" fillId="0" borderId="1" xfId="4" applyNumberFormat="1" applyFont="1" applyBorder="1" applyAlignment="1">
      <alignment horizontal="center" vertical="top"/>
    </xf>
    <xf numFmtId="0" fontId="4" fillId="0" borderId="1" xfId="4" applyFont="1" applyBorder="1" applyAlignment="1">
      <alignment vertical="top"/>
    </xf>
    <xf numFmtId="49" fontId="10" fillId="0" borderId="0" xfId="4" applyNumberFormat="1" applyFont="1" applyAlignment="1">
      <alignment horizontal="center" vertical="top" wrapText="1"/>
    </xf>
    <xf numFmtId="0" fontId="10" fillId="0" borderId="17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0" fillId="0" borderId="10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1" xfId="4" applyFont="1" applyBorder="1" applyAlignment="1">
      <alignment horizontal="center" vertical="center"/>
    </xf>
    <xf numFmtId="0" fontId="13" fillId="0" borderId="18" xfId="4" applyFont="1" applyBorder="1" applyAlignment="1">
      <alignment horizontal="center" vertical="top"/>
    </xf>
    <xf numFmtId="0" fontId="13" fillId="0" borderId="0" xfId="4" applyFont="1" applyAlignment="1">
      <alignment horizontal="center" vertical="top"/>
    </xf>
    <xf numFmtId="0" fontId="12" fillId="0" borderId="18" xfId="4" applyFont="1" applyBorder="1" applyAlignment="1">
      <alignment vertical="center" shrinkToFit="1"/>
    </xf>
    <xf numFmtId="0" fontId="7" fillId="0" borderId="18" xfId="4" applyBorder="1" applyAlignment="1">
      <alignment vertical="center" shrinkToFit="1"/>
    </xf>
    <xf numFmtId="0" fontId="7" fillId="0" borderId="0" xfId="4" applyAlignment="1">
      <alignment vertical="center" shrinkToFit="1"/>
    </xf>
    <xf numFmtId="0" fontId="7" fillId="0" borderId="1" xfId="4" applyBorder="1" applyAlignment="1">
      <alignment vertical="center" shrinkToFit="1"/>
    </xf>
    <xf numFmtId="0" fontId="7" fillId="0" borderId="18" xfId="4" applyBorder="1"/>
    <xf numFmtId="0" fontId="7" fillId="0" borderId="0" xfId="4"/>
    <xf numFmtId="0" fontId="10" fillId="0" borderId="17" xfId="4" applyFont="1" applyBorder="1" applyAlignment="1">
      <alignment horizontal="center" vertical="center" wrapText="1"/>
    </xf>
    <xf numFmtId="0" fontId="10" fillId="0" borderId="18" xfId="4" applyFont="1" applyBorder="1" applyAlignment="1">
      <alignment horizontal="center" vertical="center" wrapText="1"/>
    </xf>
    <xf numFmtId="0" fontId="10" fillId="0" borderId="19" xfId="4" applyFont="1" applyBorder="1" applyAlignment="1">
      <alignment horizontal="center" vertical="center" wrapText="1"/>
    </xf>
    <xf numFmtId="0" fontId="10" fillId="0" borderId="11" xfId="4" applyFont="1" applyBorder="1" applyAlignment="1">
      <alignment horizontal="center" vertical="center" wrapText="1"/>
    </xf>
    <xf numFmtId="0" fontId="10" fillId="0" borderId="0" xfId="4" applyFont="1" applyAlignment="1">
      <alignment horizontal="center" vertical="center" wrapText="1"/>
    </xf>
    <xf numFmtId="0" fontId="10" fillId="0" borderId="10" xfId="4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 wrapText="1"/>
    </xf>
    <xf numFmtId="0" fontId="10" fillId="0" borderId="14" xfId="4" applyFont="1" applyBorder="1" applyAlignment="1">
      <alignment horizontal="center" vertical="center" wrapText="1"/>
    </xf>
    <xf numFmtId="0" fontId="10" fillId="0" borderId="15" xfId="4" applyFont="1" applyBorder="1" applyAlignment="1">
      <alignment horizontal="center" vertical="center" wrapText="1"/>
    </xf>
    <xf numFmtId="0" fontId="12" fillId="0" borderId="18" xfId="4" applyFont="1" applyBorder="1" applyAlignment="1">
      <alignment vertical="center"/>
    </xf>
    <xf numFmtId="0" fontId="7" fillId="0" borderId="18" xfId="4" applyBorder="1" applyAlignment="1">
      <alignment vertical="center"/>
    </xf>
    <xf numFmtId="0" fontId="7" fillId="0" borderId="0" xfId="4" applyAlignment="1">
      <alignment vertical="center"/>
    </xf>
    <xf numFmtId="0" fontId="7" fillId="0" borderId="14" xfId="4" applyBorder="1" applyAlignment="1">
      <alignment vertical="center"/>
    </xf>
    <xf numFmtId="0" fontId="4" fillId="0" borderId="18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distributed" textRotation="255" justifyLastLine="1"/>
    </xf>
    <xf numFmtId="0" fontId="10" fillId="0" borderId="10" xfId="4" applyFont="1" applyBorder="1" applyAlignment="1">
      <alignment horizontal="center" vertical="distributed" textRotation="255" justifyLastLine="1"/>
    </xf>
    <xf numFmtId="0" fontId="10" fillId="0" borderId="11" xfId="4" applyFont="1" applyBorder="1" applyAlignment="1">
      <alignment horizontal="center" vertical="distributed" textRotation="255" justifyLastLine="1"/>
    </xf>
    <xf numFmtId="0" fontId="11" fillId="0" borderId="0" xfId="4" applyFont="1" applyAlignment="1">
      <alignment vertical="top" wrapText="1"/>
    </xf>
    <xf numFmtId="0" fontId="7" fillId="0" borderId="0" xfId="4" applyAlignment="1">
      <alignment vertical="top" wrapText="1"/>
    </xf>
    <xf numFmtId="0" fontId="7" fillId="0" borderId="14" xfId="4" applyBorder="1" applyAlignment="1">
      <alignment vertical="top" wrapText="1"/>
    </xf>
    <xf numFmtId="49" fontId="12" fillId="0" borderId="0" xfId="4" applyNumberFormat="1" applyFont="1" applyAlignment="1">
      <alignment horizontal="center" vertical="center"/>
    </xf>
    <xf numFmtId="0" fontId="10" fillId="0" borderId="17" xfId="4" applyFont="1" applyBorder="1" applyAlignment="1">
      <alignment horizontal="center" vertical="center" shrinkToFit="1"/>
    </xf>
    <xf numFmtId="0" fontId="10" fillId="0" borderId="18" xfId="4" applyFont="1" applyBorder="1" applyAlignment="1">
      <alignment horizontal="center" vertical="center" shrinkToFit="1"/>
    </xf>
    <xf numFmtId="0" fontId="10" fillId="0" borderId="19" xfId="4" applyFont="1" applyBorder="1" applyAlignment="1">
      <alignment horizontal="center" vertical="center" shrinkToFit="1"/>
    </xf>
    <xf numFmtId="0" fontId="10" fillId="0" borderId="11" xfId="4" applyFont="1" applyBorder="1" applyAlignment="1">
      <alignment horizontal="center" vertical="center" shrinkToFit="1"/>
    </xf>
    <xf numFmtId="0" fontId="10" fillId="0" borderId="0" xfId="4" applyFont="1" applyAlignment="1">
      <alignment horizontal="center" vertical="center" shrinkToFit="1"/>
    </xf>
    <xf numFmtId="0" fontId="10" fillId="0" borderId="10" xfId="4" applyFont="1" applyBorder="1" applyAlignment="1">
      <alignment horizontal="center" vertical="center" shrinkToFit="1"/>
    </xf>
    <xf numFmtId="0" fontId="10" fillId="0" borderId="13" xfId="4" applyFont="1" applyBorder="1" applyAlignment="1">
      <alignment horizontal="center" vertical="center" shrinkToFit="1"/>
    </xf>
    <xf numFmtId="0" fontId="10" fillId="0" borderId="14" xfId="4" applyFont="1" applyBorder="1" applyAlignment="1">
      <alignment horizontal="center" vertical="center" shrinkToFit="1"/>
    </xf>
    <xf numFmtId="0" fontId="10" fillId="0" borderId="15" xfId="4" applyFont="1" applyBorder="1" applyAlignment="1">
      <alignment horizontal="center" vertical="center" shrinkToFit="1"/>
    </xf>
    <xf numFmtId="0" fontId="10" fillId="0" borderId="6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4" fillId="0" borderId="6" xfId="4" applyFont="1" applyBorder="1" applyAlignment="1">
      <alignment horizontal="center" vertical="center"/>
    </xf>
    <xf numFmtId="0" fontId="4" fillId="0" borderId="7" xfId="4" applyFont="1" applyBorder="1" applyAlignment="1">
      <alignment horizontal="center" vertical="center"/>
    </xf>
    <xf numFmtId="0" fontId="4" fillId="0" borderId="11" xfId="4" applyFont="1" applyBorder="1" applyAlignment="1">
      <alignment horizontal="center" vertical="center"/>
    </xf>
    <xf numFmtId="0" fontId="11" fillId="0" borderId="7" xfId="4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176" fontId="11" fillId="0" borderId="7" xfId="4" applyNumberFormat="1" applyFont="1" applyBorder="1" applyAlignment="1">
      <alignment horizontal="center" vertical="center"/>
    </xf>
    <xf numFmtId="176" fontId="11" fillId="0" borderId="0" xfId="4" applyNumberFormat="1" applyFont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1" fillId="0" borderId="18" xfId="4" applyFont="1" applyBorder="1" applyAlignment="1">
      <alignment vertical="center"/>
    </xf>
    <xf numFmtId="0" fontId="11" fillId="0" borderId="0" xfId="4" applyFont="1" applyAlignment="1">
      <alignment vertical="center"/>
    </xf>
    <xf numFmtId="0" fontId="11" fillId="0" borderId="14" xfId="4" applyFont="1" applyBorder="1" applyAlignment="1">
      <alignment vertical="center"/>
    </xf>
    <xf numFmtId="0" fontId="4" fillId="0" borderId="0" xfId="4" applyFont="1" applyAlignment="1">
      <alignment horizontal="right" vertical="top"/>
    </xf>
    <xf numFmtId="0" fontId="4" fillId="0" borderId="1" xfId="4" applyFont="1" applyBorder="1" applyAlignment="1">
      <alignment horizontal="right" vertical="top"/>
    </xf>
    <xf numFmtId="49" fontId="10" fillId="0" borderId="1" xfId="4" applyNumberFormat="1" applyFont="1" applyBorder="1" applyAlignment="1">
      <alignment horizontal="center" vertical="top" wrapText="1"/>
    </xf>
    <xf numFmtId="0" fontId="19" fillId="0" borderId="18" xfId="4" quotePrefix="1" applyFont="1" applyBorder="1" applyAlignment="1">
      <alignment horizontal="center" vertical="center"/>
    </xf>
    <xf numFmtId="0" fontId="19" fillId="0" borderId="14" xfId="4" quotePrefix="1" applyFont="1" applyBorder="1" applyAlignment="1">
      <alignment horizontal="center" vertical="center"/>
    </xf>
    <xf numFmtId="0" fontId="8" fillId="0" borderId="18" xfId="4" quotePrefix="1" applyFont="1" applyBorder="1" applyAlignment="1">
      <alignment horizontal="center" vertical="center"/>
    </xf>
    <xf numFmtId="0" fontId="8" fillId="0" borderId="25" xfId="4" quotePrefix="1" applyFont="1" applyBorder="1" applyAlignment="1">
      <alignment horizontal="center" vertical="center"/>
    </xf>
    <xf numFmtId="0" fontId="8" fillId="0" borderId="14" xfId="4" quotePrefix="1" applyFont="1" applyBorder="1" applyAlignment="1">
      <alignment horizontal="center" vertical="center"/>
    </xf>
    <xf numFmtId="0" fontId="8" fillId="0" borderId="16" xfId="4" quotePrefix="1" applyFont="1" applyBorder="1" applyAlignment="1">
      <alignment horizontal="center" vertical="center"/>
    </xf>
    <xf numFmtId="0" fontId="8" fillId="0" borderId="19" xfId="4" applyFont="1" applyBorder="1" applyAlignment="1">
      <alignment horizontal="left" vertical="center" justifyLastLine="1"/>
    </xf>
    <xf numFmtId="0" fontId="8" fillId="0" borderId="15" xfId="4" applyFont="1" applyBorder="1" applyAlignment="1">
      <alignment horizontal="left" vertical="center" justifyLastLine="1"/>
    </xf>
    <xf numFmtId="0" fontId="8" fillId="0" borderId="18" xfId="4" quotePrefix="1" applyFont="1" applyBorder="1" applyAlignment="1">
      <alignment horizontal="distributed" vertical="distributed"/>
    </xf>
    <xf numFmtId="0" fontId="8" fillId="0" borderId="14" xfId="4" quotePrefix="1" applyFont="1" applyBorder="1" applyAlignment="1">
      <alignment horizontal="distributed" vertical="distributed"/>
    </xf>
    <xf numFmtId="0" fontId="8" fillId="0" borderId="17" xfId="4" quotePrefix="1" applyFont="1" applyBorder="1" applyAlignment="1">
      <alignment horizontal="center" vertical="center"/>
    </xf>
    <xf numFmtId="0" fontId="8" fillId="0" borderId="13" xfId="4" quotePrefix="1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center"/>
    </xf>
  </cellXfs>
  <cellStyles count="7">
    <cellStyle name="桁区切り" xfId="1" builtinId="6"/>
    <cellStyle name="通貨" xfId="2" builtinId="7"/>
    <cellStyle name="標準" xfId="0" builtinId="0"/>
    <cellStyle name="標準 2" xfId="4" xr:uid="{01CCDC5A-1711-470C-87DC-1C942BCAFFC2}"/>
    <cellStyle name="標準_平成１３年度試験単価算出表-(Ｈ13．３変更）" xfId="6" xr:uid="{2761373F-94B8-422B-B908-8AF2C0E0D9F8}"/>
    <cellStyle name="標準_様式1号(H21.4)" xfId="5" xr:uid="{B97A4B54-857E-49AE-857E-59598A0518F2}"/>
    <cellStyle name="標準_様式2号(H21.4)" xfId="3" xr:uid="{877DB35E-1409-485C-BAE6-8ED7E3180C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47</xdr:col>
      <xdr:colOff>0</xdr:colOff>
      <xdr:row>78</xdr:row>
      <xdr:rowOff>0</xdr:rowOff>
    </xdr:from>
    <xdr:to>
      <xdr:col>47</xdr:col>
      <xdr:colOff>0</xdr:colOff>
      <xdr:row>78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4D24A6-7B19-4E36-8884-F1FD4D34B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334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78</xdr:row>
      <xdr:rowOff>0</xdr:rowOff>
    </xdr:from>
    <xdr:to>
      <xdr:col>47</xdr:col>
      <xdr:colOff>0</xdr:colOff>
      <xdr:row>78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40E23D-64EA-498F-9CE6-CB2EA8738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334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78</xdr:row>
      <xdr:rowOff>0</xdr:rowOff>
    </xdr:from>
    <xdr:to>
      <xdr:col>47</xdr:col>
      <xdr:colOff>0</xdr:colOff>
      <xdr:row>78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3B13577-5072-49AF-A254-B620C3751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334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78</xdr:row>
      <xdr:rowOff>0</xdr:rowOff>
    </xdr:from>
    <xdr:to>
      <xdr:col>47</xdr:col>
      <xdr:colOff>0</xdr:colOff>
      <xdr:row>78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9D196FA-D897-480F-B8C0-0598CE35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334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78</xdr:row>
      <xdr:rowOff>0</xdr:rowOff>
    </xdr:from>
    <xdr:to>
      <xdr:col>47</xdr:col>
      <xdr:colOff>0</xdr:colOff>
      <xdr:row>78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8F74E2-6345-4B6F-9DCC-EF345D7E0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334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47</xdr:col>
      <xdr:colOff>0</xdr:colOff>
      <xdr:row>78</xdr:row>
      <xdr:rowOff>0</xdr:rowOff>
    </xdr:from>
    <xdr:to>
      <xdr:col>47</xdr:col>
      <xdr:colOff>0</xdr:colOff>
      <xdr:row>78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1A0981A-2D05-4F6E-9DEC-89A7B05CC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8150" y="113347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0</xdr:colOff>
      <xdr:row>85</xdr:row>
      <xdr:rowOff>0</xdr:rowOff>
    </xdr:to>
    <xdr:pic>
      <xdr:nvPicPr>
        <xdr:cNvPr id="8" name="Picture 13">
          <a:extLst>
            <a:ext uri="{FF2B5EF4-FFF2-40B4-BE49-F238E27FC236}">
              <a16:creationId xmlns:a16="http://schemas.microsoft.com/office/drawing/2014/main" id="{A39585F3-404B-4DA1-B8B3-1AB683E55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0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0</xdr:colOff>
      <xdr:row>85</xdr:row>
      <xdr:rowOff>0</xdr:rowOff>
    </xdr:to>
    <xdr:pic>
      <xdr:nvPicPr>
        <xdr:cNvPr id="9" name="Picture 14">
          <a:extLst>
            <a:ext uri="{FF2B5EF4-FFF2-40B4-BE49-F238E27FC236}">
              <a16:creationId xmlns:a16="http://schemas.microsoft.com/office/drawing/2014/main" id="{4336DBAD-2E29-4A18-8A04-AD3C9DDB6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0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0</xdr:colOff>
      <xdr:row>85</xdr:row>
      <xdr:rowOff>0</xdr:rowOff>
    </xdr:to>
    <xdr:pic>
      <xdr:nvPicPr>
        <xdr:cNvPr id="10" name="Picture 15">
          <a:extLst>
            <a:ext uri="{FF2B5EF4-FFF2-40B4-BE49-F238E27FC236}">
              <a16:creationId xmlns:a16="http://schemas.microsoft.com/office/drawing/2014/main" id="{18AE4188-026F-4BF9-8B34-C18177A58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0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0</xdr:colOff>
      <xdr:row>85</xdr:row>
      <xdr:rowOff>0</xdr:rowOff>
    </xdr:to>
    <xdr:pic>
      <xdr:nvPicPr>
        <xdr:cNvPr id="11" name="Picture 16">
          <a:extLst>
            <a:ext uri="{FF2B5EF4-FFF2-40B4-BE49-F238E27FC236}">
              <a16:creationId xmlns:a16="http://schemas.microsoft.com/office/drawing/2014/main" id="{24A32068-45AB-45FA-AA27-3B9ED9DD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0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0</xdr:colOff>
      <xdr:row>85</xdr:row>
      <xdr:rowOff>0</xdr:rowOff>
    </xdr:to>
    <xdr:pic>
      <xdr:nvPicPr>
        <xdr:cNvPr id="12" name="Picture 17">
          <a:extLst>
            <a:ext uri="{FF2B5EF4-FFF2-40B4-BE49-F238E27FC236}">
              <a16:creationId xmlns:a16="http://schemas.microsoft.com/office/drawing/2014/main" id="{C02078DD-6D58-4F7B-AAC2-B7BB07F73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0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0</xdr:col>
      <xdr:colOff>0</xdr:colOff>
      <xdr:row>85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04DFEAFB-10A4-46A0-BDF7-065023500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206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DEA39-A879-40B6-9FEB-107CBAECBB62}">
  <sheetPr>
    <tabColor theme="6" tint="0.39997558519241921"/>
  </sheetPr>
  <dimension ref="A1:BW163"/>
  <sheetViews>
    <sheetView showGridLines="0" showZeros="0" tabSelected="1" zoomScaleNormal="100" zoomScaleSheetLayoutView="100" workbookViewId="0"/>
  </sheetViews>
  <sheetFormatPr defaultColWidth="2.125" defaultRowHeight="13.5" x14ac:dyDescent="0.15"/>
  <cols>
    <col min="1" max="47" width="2.25" style="240" customWidth="1"/>
    <col min="48" max="48" width="17.75" style="240" customWidth="1"/>
    <col min="49" max="16384" width="2.125" style="6"/>
  </cols>
  <sheetData>
    <row r="1" spans="1:48" ht="20.25" customHeight="1" x14ac:dyDescent="0.15">
      <c r="A1" s="1" t="s">
        <v>0</v>
      </c>
      <c r="B1" s="2" t="s">
        <v>1</v>
      </c>
      <c r="C1" s="1"/>
      <c r="D1" s="1"/>
      <c r="E1" s="1"/>
      <c r="F1" s="1"/>
      <c r="G1" s="1"/>
      <c r="H1" s="3"/>
      <c r="I1" s="4"/>
      <c r="J1" s="4"/>
      <c r="K1" s="4"/>
      <c r="L1" s="4"/>
      <c r="M1" s="4"/>
      <c r="N1" s="3"/>
      <c r="O1" s="4"/>
      <c r="P1" s="4"/>
      <c r="Q1" s="4"/>
      <c r="R1" s="3"/>
      <c r="S1" s="5" t="s">
        <v>2</v>
      </c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6"/>
    </row>
    <row r="2" spans="1:48" ht="20.25" customHeight="1" x14ac:dyDescent="0.15">
      <c r="A2" s="7"/>
      <c r="B2" s="3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7"/>
      <c r="AB2" s="7"/>
      <c r="AC2" s="7"/>
      <c r="AD2" s="7"/>
      <c r="AE2" s="8"/>
      <c r="AF2" s="8"/>
      <c r="AG2" s="8"/>
      <c r="AH2" s="8"/>
      <c r="AI2" s="8"/>
      <c r="AJ2" s="734" t="s">
        <v>3</v>
      </c>
      <c r="AK2" s="734"/>
      <c r="AL2" s="734"/>
      <c r="AM2" s="734"/>
      <c r="AN2" s="734"/>
      <c r="AO2" s="734"/>
      <c r="AP2" s="734"/>
      <c r="AQ2" s="734"/>
      <c r="AR2" s="734"/>
      <c r="AS2" s="734"/>
      <c r="AT2" s="734"/>
      <c r="AU2" s="734"/>
      <c r="AV2" s="6"/>
    </row>
    <row r="3" spans="1:48" ht="20.25" customHeight="1" x14ac:dyDescent="0.15">
      <c r="A3" s="1"/>
      <c r="B3" s="1" t="s">
        <v>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3"/>
      <c r="AB3" s="3"/>
      <c r="AC3" s="3"/>
      <c r="AD3" s="3"/>
      <c r="AE3" s="735"/>
      <c r="AF3" s="735"/>
      <c r="AG3" s="735"/>
      <c r="AH3" s="735"/>
      <c r="AI3" s="735"/>
      <c r="AJ3" s="736"/>
      <c r="AK3" s="736"/>
      <c r="AL3" s="736"/>
      <c r="AM3" s="736"/>
      <c r="AN3" s="736"/>
      <c r="AO3" s="736"/>
      <c r="AP3" s="736"/>
      <c r="AQ3" s="736"/>
      <c r="AR3" s="736"/>
      <c r="AS3" s="736"/>
      <c r="AT3" s="736"/>
      <c r="AU3" s="736"/>
      <c r="AV3" s="6"/>
    </row>
    <row r="4" spans="1:48" ht="12.75" customHeight="1" x14ac:dyDescent="0.15">
      <c r="A4" s="1"/>
      <c r="B4" s="10" t="s">
        <v>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3"/>
      <c r="AB4" s="3"/>
      <c r="AC4" s="3"/>
      <c r="AD4" s="3"/>
      <c r="AE4" s="9"/>
      <c r="AF4" s="9"/>
      <c r="AG4" s="9"/>
      <c r="AH4" s="9"/>
      <c r="AI4" s="9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6"/>
    </row>
    <row r="5" spans="1:48" s="17" customFormat="1" ht="11.25" customHeight="1" x14ac:dyDescent="0.15">
      <c r="A5" s="11"/>
      <c r="B5" s="12"/>
      <c r="C5" s="13"/>
      <c r="D5" s="14"/>
      <c r="E5" s="721" t="s">
        <v>6</v>
      </c>
      <c r="F5" s="722"/>
      <c r="G5" s="722"/>
      <c r="H5" s="722"/>
      <c r="I5" s="723"/>
      <c r="J5" s="727" t="s">
        <v>7</v>
      </c>
      <c r="K5" s="728"/>
      <c r="L5" s="730"/>
      <c r="M5" s="730"/>
      <c r="N5" s="730"/>
      <c r="O5" s="728" t="s">
        <v>8</v>
      </c>
      <c r="P5" s="732"/>
      <c r="Q5" s="732"/>
      <c r="R5" s="732"/>
      <c r="S5" s="732"/>
      <c r="T5" s="728" t="s">
        <v>9</v>
      </c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6"/>
    </row>
    <row r="6" spans="1:48" s="17" customFormat="1" ht="11.25" customHeight="1" x14ac:dyDescent="0.15">
      <c r="A6" s="705" t="s">
        <v>10</v>
      </c>
      <c r="B6" s="706"/>
      <c r="C6" s="707" t="s">
        <v>11</v>
      </c>
      <c r="D6" s="706"/>
      <c r="E6" s="679"/>
      <c r="F6" s="588"/>
      <c r="G6" s="588"/>
      <c r="H6" s="588"/>
      <c r="I6" s="680"/>
      <c r="J6" s="729"/>
      <c r="K6" s="590"/>
      <c r="L6" s="731"/>
      <c r="M6" s="731"/>
      <c r="N6" s="731"/>
      <c r="O6" s="590"/>
      <c r="P6" s="733"/>
      <c r="Q6" s="733"/>
      <c r="R6" s="733"/>
      <c r="S6" s="733"/>
      <c r="T6" s="590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9"/>
    </row>
    <row r="7" spans="1:48" s="17" customFormat="1" ht="11.25" customHeight="1" x14ac:dyDescent="0.15">
      <c r="A7" s="705"/>
      <c r="B7" s="706"/>
      <c r="C7" s="707"/>
      <c r="D7" s="706"/>
      <c r="E7" s="679"/>
      <c r="F7" s="588"/>
      <c r="G7" s="588"/>
      <c r="H7" s="588"/>
      <c r="I7" s="680"/>
      <c r="J7" s="20"/>
      <c r="K7" s="18"/>
      <c r="L7" s="708"/>
      <c r="M7" s="709"/>
      <c r="N7" s="709"/>
      <c r="O7" s="709"/>
      <c r="P7" s="709"/>
      <c r="Q7" s="709"/>
      <c r="R7" s="709"/>
      <c r="S7" s="709"/>
      <c r="T7" s="709"/>
      <c r="U7" s="709"/>
      <c r="V7" s="709"/>
      <c r="W7" s="709"/>
      <c r="X7" s="709"/>
      <c r="Y7" s="709"/>
      <c r="Z7" s="709"/>
      <c r="AA7" s="709"/>
      <c r="AB7" s="709"/>
      <c r="AC7" s="709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9"/>
    </row>
    <row r="8" spans="1:48" s="17" customFormat="1" ht="14.25" customHeight="1" x14ac:dyDescent="0.15">
      <c r="A8" s="705"/>
      <c r="B8" s="706"/>
      <c r="C8" s="707"/>
      <c r="D8" s="706"/>
      <c r="E8" s="679"/>
      <c r="F8" s="588"/>
      <c r="G8" s="588"/>
      <c r="H8" s="588"/>
      <c r="I8" s="680"/>
      <c r="J8" s="20"/>
      <c r="K8" s="20"/>
      <c r="L8" s="709"/>
      <c r="M8" s="709"/>
      <c r="N8" s="709"/>
      <c r="O8" s="709"/>
      <c r="P8" s="709"/>
      <c r="Q8" s="709"/>
      <c r="R8" s="709"/>
      <c r="S8" s="709"/>
      <c r="T8" s="709"/>
      <c r="U8" s="709"/>
      <c r="V8" s="709"/>
      <c r="W8" s="709"/>
      <c r="X8" s="709"/>
      <c r="Y8" s="709"/>
      <c r="Z8" s="709"/>
      <c r="AA8" s="709"/>
      <c r="AB8" s="709"/>
      <c r="AC8" s="709"/>
      <c r="AD8" s="20" t="s">
        <v>12</v>
      </c>
      <c r="AE8" s="21"/>
      <c r="AF8" s="20"/>
      <c r="AG8" s="711"/>
      <c r="AH8" s="711"/>
      <c r="AI8" s="711"/>
      <c r="AJ8" s="711"/>
      <c r="AK8" s="20" t="s">
        <v>13</v>
      </c>
      <c r="AL8" s="711"/>
      <c r="AM8" s="711"/>
      <c r="AN8" s="711"/>
      <c r="AO8" s="22" t="s">
        <v>9</v>
      </c>
      <c r="AP8" s="711"/>
      <c r="AQ8" s="711"/>
      <c r="AR8" s="711"/>
      <c r="AS8" s="711"/>
      <c r="AT8" s="20"/>
      <c r="AU8" s="19"/>
    </row>
    <row r="9" spans="1:48" s="17" customFormat="1" ht="14.25" customHeight="1" x14ac:dyDescent="0.15">
      <c r="A9" s="705"/>
      <c r="B9" s="706"/>
      <c r="C9" s="707"/>
      <c r="D9" s="706"/>
      <c r="E9" s="724"/>
      <c r="F9" s="725"/>
      <c r="G9" s="725"/>
      <c r="H9" s="725"/>
      <c r="I9" s="726"/>
      <c r="J9" s="23"/>
      <c r="K9" s="24"/>
      <c r="L9" s="710"/>
      <c r="M9" s="710"/>
      <c r="N9" s="710"/>
      <c r="O9" s="710"/>
      <c r="P9" s="710"/>
      <c r="Q9" s="710"/>
      <c r="R9" s="710"/>
      <c r="S9" s="710"/>
      <c r="T9" s="710"/>
      <c r="U9" s="710"/>
      <c r="V9" s="710"/>
      <c r="W9" s="710"/>
      <c r="X9" s="710"/>
      <c r="Y9" s="710"/>
      <c r="Z9" s="710"/>
      <c r="AA9" s="710"/>
      <c r="AB9" s="710"/>
      <c r="AC9" s="710"/>
      <c r="AD9" s="24" t="s">
        <v>14</v>
      </c>
      <c r="AE9" s="25"/>
      <c r="AF9" s="24"/>
      <c r="AG9" s="711"/>
      <c r="AH9" s="711"/>
      <c r="AI9" s="711"/>
      <c r="AJ9" s="711"/>
      <c r="AK9" s="24" t="s">
        <v>13</v>
      </c>
      <c r="AL9" s="711"/>
      <c r="AM9" s="711"/>
      <c r="AN9" s="711"/>
      <c r="AO9" s="26" t="s">
        <v>9</v>
      </c>
      <c r="AP9" s="711"/>
      <c r="AQ9" s="711"/>
      <c r="AR9" s="711"/>
      <c r="AS9" s="711"/>
      <c r="AT9" s="24"/>
      <c r="AU9" s="27"/>
    </row>
    <row r="10" spans="1:48" s="17" customFormat="1" ht="11.25" customHeight="1" x14ac:dyDescent="0.15">
      <c r="A10" s="705"/>
      <c r="B10" s="706"/>
      <c r="C10" s="707"/>
      <c r="D10" s="706"/>
      <c r="E10" s="712" t="s">
        <v>15</v>
      </c>
      <c r="F10" s="713"/>
      <c r="G10" s="713"/>
      <c r="H10" s="713"/>
      <c r="I10" s="714"/>
      <c r="J10" s="20"/>
      <c r="K10" s="738"/>
      <c r="L10" s="738"/>
      <c r="M10" s="738"/>
      <c r="N10" s="738"/>
      <c r="O10" s="738"/>
      <c r="P10" s="738"/>
      <c r="Q10" s="738"/>
      <c r="R10" s="738"/>
      <c r="S10" s="738"/>
      <c r="T10" s="738"/>
      <c r="U10" s="738"/>
      <c r="V10" s="738"/>
      <c r="W10" s="738"/>
      <c r="X10" s="738"/>
      <c r="Y10" s="738"/>
      <c r="Z10" s="738"/>
      <c r="AA10" s="738"/>
      <c r="AB10" s="738"/>
      <c r="AC10" s="738"/>
      <c r="AD10" s="738"/>
      <c r="AE10" s="738"/>
      <c r="AF10" s="738"/>
      <c r="AG10" s="738"/>
      <c r="AH10" s="738"/>
      <c r="AI10" s="738"/>
      <c r="AJ10" s="738"/>
      <c r="AK10" s="738"/>
      <c r="AL10" s="738"/>
      <c r="AM10" s="738"/>
      <c r="AN10" s="738"/>
      <c r="AO10" s="738"/>
      <c r="AP10" s="738"/>
      <c r="AQ10" s="738"/>
      <c r="AR10" s="738"/>
      <c r="AS10" s="738"/>
      <c r="AT10" s="738"/>
      <c r="AU10" s="19"/>
    </row>
    <row r="11" spans="1:48" s="17" customFormat="1" ht="11.25" customHeight="1" x14ac:dyDescent="0.15">
      <c r="A11" s="705"/>
      <c r="B11" s="706"/>
      <c r="C11" s="707"/>
      <c r="D11" s="706"/>
      <c r="E11" s="715"/>
      <c r="F11" s="716"/>
      <c r="G11" s="716"/>
      <c r="H11" s="716"/>
      <c r="I11" s="717"/>
      <c r="J11" s="20"/>
      <c r="K11" s="739"/>
      <c r="L11" s="739"/>
      <c r="M11" s="739"/>
      <c r="N11" s="739"/>
      <c r="O11" s="739"/>
      <c r="P11" s="739"/>
      <c r="Q11" s="739"/>
      <c r="R11" s="739"/>
      <c r="S11" s="739"/>
      <c r="T11" s="739"/>
      <c r="U11" s="739"/>
      <c r="V11" s="739"/>
      <c r="W11" s="739"/>
      <c r="X11" s="739"/>
      <c r="Y11" s="739"/>
      <c r="Z11" s="739"/>
      <c r="AA11" s="739"/>
      <c r="AB11" s="739"/>
      <c r="AC11" s="739"/>
      <c r="AD11" s="739"/>
      <c r="AE11" s="739"/>
      <c r="AF11" s="739"/>
      <c r="AG11" s="739"/>
      <c r="AH11" s="739"/>
      <c r="AI11" s="739"/>
      <c r="AJ11" s="739"/>
      <c r="AK11" s="739"/>
      <c r="AL11" s="739"/>
      <c r="AM11" s="739"/>
      <c r="AN11" s="739"/>
      <c r="AO11" s="739"/>
      <c r="AP11" s="739"/>
      <c r="AQ11" s="739"/>
      <c r="AR11" s="739"/>
      <c r="AS11" s="739"/>
      <c r="AT11" s="739"/>
      <c r="AU11" s="19"/>
    </row>
    <row r="12" spans="1:48" s="17" customFormat="1" ht="11.25" customHeight="1" x14ac:dyDescent="0.15">
      <c r="A12" s="705"/>
      <c r="B12" s="706"/>
      <c r="C12" s="707"/>
      <c r="D12" s="706"/>
      <c r="E12" s="718"/>
      <c r="F12" s="719"/>
      <c r="G12" s="719"/>
      <c r="H12" s="719"/>
      <c r="I12" s="720"/>
      <c r="J12" s="24"/>
      <c r="K12" s="740"/>
      <c r="L12" s="740"/>
      <c r="M12" s="740"/>
      <c r="N12" s="740"/>
      <c r="O12" s="740"/>
      <c r="P12" s="740"/>
      <c r="Q12" s="740"/>
      <c r="R12" s="740"/>
      <c r="S12" s="740"/>
      <c r="T12" s="740"/>
      <c r="U12" s="740"/>
      <c r="V12" s="740"/>
      <c r="W12" s="740"/>
      <c r="X12" s="740"/>
      <c r="Y12" s="740"/>
      <c r="Z12" s="740"/>
      <c r="AA12" s="740"/>
      <c r="AB12" s="740"/>
      <c r="AC12" s="740"/>
      <c r="AD12" s="740"/>
      <c r="AE12" s="740"/>
      <c r="AF12" s="740"/>
      <c r="AG12" s="740"/>
      <c r="AH12" s="740"/>
      <c r="AI12" s="740"/>
      <c r="AJ12" s="740"/>
      <c r="AK12" s="740"/>
      <c r="AL12" s="740"/>
      <c r="AM12" s="740"/>
      <c r="AN12" s="740"/>
      <c r="AO12" s="740"/>
      <c r="AP12" s="740"/>
      <c r="AQ12" s="740"/>
      <c r="AR12" s="740"/>
      <c r="AS12" s="740"/>
      <c r="AT12" s="740"/>
      <c r="AU12" s="27"/>
    </row>
    <row r="13" spans="1:48" s="17" customFormat="1" ht="11.25" customHeight="1" x14ac:dyDescent="0.15">
      <c r="A13" s="705"/>
      <c r="B13" s="706"/>
      <c r="C13" s="707"/>
      <c r="D13" s="706"/>
      <c r="E13" s="691" t="s">
        <v>16</v>
      </c>
      <c r="F13" s="692"/>
      <c r="G13" s="692"/>
      <c r="H13" s="692"/>
      <c r="I13" s="693"/>
      <c r="J13" s="28"/>
      <c r="K13" s="683" t="s">
        <v>17</v>
      </c>
      <c r="L13" s="683"/>
      <c r="M13" s="700"/>
      <c r="N13" s="701"/>
      <c r="O13" s="701"/>
      <c r="P13" s="701"/>
      <c r="Q13" s="701"/>
      <c r="R13" s="701"/>
      <c r="S13" s="701"/>
      <c r="T13" s="701"/>
      <c r="U13" s="683" t="s">
        <v>18</v>
      </c>
      <c r="V13" s="683"/>
      <c r="W13" s="700"/>
      <c r="X13" s="701"/>
      <c r="Y13" s="701"/>
      <c r="Z13" s="701"/>
      <c r="AA13" s="701"/>
      <c r="AB13" s="701"/>
      <c r="AC13" s="701"/>
      <c r="AD13" s="701"/>
      <c r="AE13" s="701"/>
      <c r="AF13" s="701"/>
      <c r="AG13" s="701"/>
      <c r="AH13" s="701"/>
      <c r="AI13" s="701"/>
      <c r="AJ13" s="701"/>
      <c r="AK13" s="704" t="s">
        <v>19</v>
      </c>
      <c r="AL13" s="704"/>
      <c r="AM13" s="29"/>
      <c r="AN13" s="29"/>
      <c r="AO13" s="20"/>
      <c r="AP13" s="20"/>
      <c r="AQ13" s="20"/>
      <c r="AR13" s="20"/>
      <c r="AS13" s="20"/>
      <c r="AT13" s="20"/>
      <c r="AU13" s="19"/>
    </row>
    <row r="14" spans="1:48" s="17" customFormat="1" ht="11.25" customHeight="1" x14ac:dyDescent="0.15">
      <c r="A14" s="705"/>
      <c r="B14" s="706"/>
      <c r="C14" s="707"/>
      <c r="D14" s="706"/>
      <c r="E14" s="694"/>
      <c r="F14" s="695"/>
      <c r="G14" s="695"/>
      <c r="H14" s="695"/>
      <c r="I14" s="696"/>
      <c r="J14" s="30"/>
      <c r="K14" s="684"/>
      <c r="L14" s="684"/>
      <c r="M14" s="702"/>
      <c r="N14" s="702"/>
      <c r="O14" s="702"/>
      <c r="P14" s="702"/>
      <c r="Q14" s="702"/>
      <c r="R14" s="702"/>
      <c r="S14" s="702"/>
      <c r="T14" s="702"/>
      <c r="U14" s="684"/>
      <c r="V14" s="684"/>
      <c r="W14" s="702"/>
      <c r="X14" s="702"/>
      <c r="Y14" s="702"/>
      <c r="Z14" s="702"/>
      <c r="AA14" s="702"/>
      <c r="AB14" s="702"/>
      <c r="AC14" s="702"/>
      <c r="AD14" s="702"/>
      <c r="AE14" s="702"/>
      <c r="AF14" s="702"/>
      <c r="AG14" s="702"/>
      <c r="AH14" s="702"/>
      <c r="AI14" s="702"/>
      <c r="AJ14" s="702"/>
      <c r="AK14" s="590"/>
      <c r="AL14" s="590"/>
      <c r="AM14" s="29"/>
      <c r="AN14" s="29"/>
      <c r="AO14" s="20"/>
      <c r="AP14" s="20"/>
      <c r="AQ14" s="20"/>
      <c r="AR14" s="20"/>
      <c r="AS14" s="20"/>
      <c r="AT14" s="20"/>
      <c r="AU14" s="19"/>
    </row>
    <row r="15" spans="1:48" s="17" customFormat="1" ht="11.25" customHeight="1" x14ac:dyDescent="0.15">
      <c r="A15" s="705"/>
      <c r="B15" s="706"/>
      <c r="C15" s="31"/>
      <c r="D15" s="32"/>
      <c r="E15" s="697"/>
      <c r="F15" s="698"/>
      <c r="G15" s="698"/>
      <c r="H15" s="698"/>
      <c r="I15" s="699"/>
      <c r="J15" s="33"/>
      <c r="K15" s="33"/>
      <c r="L15" s="33"/>
      <c r="M15" s="703"/>
      <c r="N15" s="703"/>
      <c r="O15" s="703"/>
      <c r="P15" s="703"/>
      <c r="Q15" s="703"/>
      <c r="R15" s="703"/>
      <c r="S15" s="703"/>
      <c r="T15" s="703"/>
      <c r="U15" s="33"/>
      <c r="V15" s="33"/>
      <c r="W15" s="703"/>
      <c r="X15" s="703"/>
      <c r="Y15" s="703"/>
      <c r="Z15" s="703"/>
      <c r="AA15" s="703"/>
      <c r="AB15" s="703"/>
      <c r="AC15" s="703"/>
      <c r="AD15" s="703"/>
      <c r="AE15" s="703"/>
      <c r="AF15" s="703"/>
      <c r="AG15" s="703"/>
      <c r="AH15" s="703"/>
      <c r="AI15" s="703"/>
      <c r="AJ15" s="703"/>
      <c r="AK15" s="590"/>
      <c r="AL15" s="590"/>
      <c r="AM15" s="29"/>
      <c r="AN15" s="29"/>
      <c r="AO15" s="20"/>
      <c r="AP15" s="20"/>
      <c r="AQ15" s="20"/>
      <c r="AR15" s="20"/>
      <c r="AS15" s="20"/>
      <c r="AT15" s="24"/>
      <c r="AU15" s="27"/>
    </row>
    <row r="16" spans="1:48" s="17" customFormat="1" ht="9.75" customHeight="1" x14ac:dyDescent="0.15">
      <c r="A16" s="705"/>
      <c r="B16" s="706"/>
      <c r="C16" s="676" t="s">
        <v>20</v>
      </c>
      <c r="D16" s="677"/>
      <c r="E16" s="677"/>
      <c r="F16" s="677"/>
      <c r="G16" s="677"/>
      <c r="H16" s="677"/>
      <c r="I16" s="678"/>
      <c r="J16" s="28"/>
      <c r="K16" s="683" t="s">
        <v>17</v>
      </c>
      <c r="L16" s="683"/>
      <c r="M16" s="685"/>
      <c r="N16" s="686"/>
      <c r="O16" s="686"/>
      <c r="P16" s="686"/>
      <c r="Q16" s="686"/>
      <c r="R16" s="683" t="s">
        <v>18</v>
      </c>
      <c r="S16" s="683"/>
      <c r="T16" s="685"/>
      <c r="U16" s="686"/>
      <c r="V16" s="686"/>
      <c r="W16" s="686"/>
      <c r="X16" s="686"/>
      <c r="Y16" s="686"/>
      <c r="Z16" s="686"/>
      <c r="AA16" s="686"/>
      <c r="AB16" s="686"/>
      <c r="AC16" s="686"/>
      <c r="AD16" s="616" t="s">
        <v>12</v>
      </c>
      <c r="AE16" s="689"/>
      <c r="AF16" s="689"/>
      <c r="AG16" s="662"/>
      <c r="AH16" s="662"/>
      <c r="AI16" s="662"/>
      <c r="AJ16" s="662"/>
      <c r="AK16" s="616" t="s">
        <v>13</v>
      </c>
      <c r="AL16" s="662"/>
      <c r="AM16" s="662"/>
      <c r="AN16" s="662"/>
      <c r="AO16" s="664" t="s">
        <v>9</v>
      </c>
      <c r="AP16" s="662"/>
      <c r="AQ16" s="662"/>
      <c r="AR16" s="662"/>
      <c r="AS16" s="662"/>
      <c r="AT16" s="662"/>
      <c r="AU16" s="19"/>
    </row>
    <row r="17" spans="1:53" s="17" customFormat="1" ht="5.65" customHeight="1" x14ac:dyDescent="0.15">
      <c r="A17" s="705"/>
      <c r="B17" s="706"/>
      <c r="C17" s="679"/>
      <c r="D17" s="588"/>
      <c r="E17" s="588"/>
      <c r="F17" s="588"/>
      <c r="G17" s="588"/>
      <c r="H17" s="588"/>
      <c r="I17" s="680"/>
      <c r="J17" s="667"/>
      <c r="K17" s="684"/>
      <c r="L17" s="684"/>
      <c r="M17" s="687"/>
      <c r="N17" s="687"/>
      <c r="O17" s="687"/>
      <c r="P17" s="687"/>
      <c r="Q17" s="687"/>
      <c r="R17" s="684"/>
      <c r="S17" s="684"/>
      <c r="T17" s="687"/>
      <c r="U17" s="687"/>
      <c r="V17" s="687"/>
      <c r="W17" s="687"/>
      <c r="X17" s="687"/>
      <c r="Y17" s="687"/>
      <c r="Z17" s="687"/>
      <c r="AA17" s="687"/>
      <c r="AB17" s="687"/>
      <c r="AC17" s="687"/>
      <c r="AD17" s="690"/>
      <c r="AE17" s="690"/>
      <c r="AF17" s="690"/>
      <c r="AG17" s="663"/>
      <c r="AH17" s="663"/>
      <c r="AI17" s="663"/>
      <c r="AJ17" s="663"/>
      <c r="AK17" s="579"/>
      <c r="AL17" s="663"/>
      <c r="AM17" s="663"/>
      <c r="AN17" s="663"/>
      <c r="AO17" s="665"/>
      <c r="AP17" s="666"/>
      <c r="AQ17" s="666"/>
      <c r="AR17" s="666"/>
      <c r="AS17" s="666"/>
      <c r="AT17" s="666"/>
      <c r="AU17" s="19"/>
    </row>
    <row r="18" spans="1:53" s="17" customFormat="1" ht="5.65" customHeight="1" x14ac:dyDescent="0.15">
      <c r="A18" s="705"/>
      <c r="B18" s="706"/>
      <c r="C18" s="679"/>
      <c r="D18" s="588"/>
      <c r="E18" s="588"/>
      <c r="F18" s="588"/>
      <c r="G18" s="588"/>
      <c r="H18" s="588"/>
      <c r="I18" s="680"/>
      <c r="J18" s="667"/>
      <c r="K18" s="684"/>
      <c r="L18" s="684"/>
      <c r="M18" s="687"/>
      <c r="N18" s="687"/>
      <c r="O18" s="687"/>
      <c r="P18" s="687"/>
      <c r="Q18" s="687"/>
      <c r="R18" s="684"/>
      <c r="S18" s="684"/>
      <c r="T18" s="687"/>
      <c r="U18" s="687"/>
      <c r="V18" s="687"/>
      <c r="W18" s="687"/>
      <c r="X18" s="687"/>
      <c r="Y18" s="687"/>
      <c r="Z18" s="687"/>
      <c r="AA18" s="687"/>
      <c r="AB18" s="687"/>
      <c r="AC18" s="687"/>
      <c r="AD18" s="668" t="s">
        <v>14</v>
      </c>
      <c r="AE18" s="669"/>
      <c r="AF18" s="669"/>
      <c r="AG18" s="671"/>
      <c r="AH18" s="672"/>
      <c r="AI18" s="672"/>
      <c r="AJ18" s="672"/>
      <c r="AK18" s="668" t="s">
        <v>13</v>
      </c>
      <c r="AL18" s="675"/>
      <c r="AM18" s="672"/>
      <c r="AN18" s="672"/>
      <c r="AO18" s="741" t="s">
        <v>9</v>
      </c>
      <c r="AP18" s="675"/>
      <c r="AQ18" s="675"/>
      <c r="AR18" s="675"/>
      <c r="AS18" s="675"/>
      <c r="AT18" s="675"/>
      <c r="AU18" s="19"/>
    </row>
    <row r="19" spans="1:53" s="17" customFormat="1" ht="9.75" customHeight="1" x14ac:dyDescent="0.15">
      <c r="A19" s="35"/>
      <c r="B19" s="36"/>
      <c r="C19" s="681"/>
      <c r="D19" s="589"/>
      <c r="E19" s="589"/>
      <c r="F19" s="589"/>
      <c r="G19" s="589"/>
      <c r="H19" s="589"/>
      <c r="I19" s="682"/>
      <c r="J19" s="37"/>
      <c r="K19" s="37"/>
      <c r="L19" s="37"/>
      <c r="M19" s="688"/>
      <c r="N19" s="688"/>
      <c r="O19" s="688"/>
      <c r="P19" s="688"/>
      <c r="Q19" s="688"/>
      <c r="R19" s="37"/>
      <c r="S19" s="37"/>
      <c r="T19" s="688"/>
      <c r="U19" s="688"/>
      <c r="V19" s="688"/>
      <c r="W19" s="688"/>
      <c r="X19" s="688"/>
      <c r="Y19" s="688"/>
      <c r="Z19" s="688"/>
      <c r="AA19" s="688"/>
      <c r="AB19" s="688"/>
      <c r="AC19" s="688"/>
      <c r="AD19" s="670"/>
      <c r="AE19" s="670"/>
      <c r="AF19" s="670"/>
      <c r="AG19" s="673"/>
      <c r="AH19" s="673"/>
      <c r="AI19" s="673"/>
      <c r="AJ19" s="673"/>
      <c r="AK19" s="674"/>
      <c r="AL19" s="673"/>
      <c r="AM19" s="673"/>
      <c r="AN19" s="673"/>
      <c r="AO19" s="742"/>
      <c r="AP19" s="743"/>
      <c r="AQ19" s="743"/>
      <c r="AR19" s="743"/>
      <c r="AS19" s="743"/>
      <c r="AT19" s="743"/>
      <c r="AU19" s="38"/>
    </row>
    <row r="20" spans="1:53" ht="11.25" customHeight="1" x14ac:dyDescent="0.1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6"/>
    </row>
    <row r="21" spans="1:53" s="17" customFormat="1" ht="10.5" customHeight="1" x14ac:dyDescent="0.15">
      <c r="A21" s="637" t="s">
        <v>21</v>
      </c>
      <c r="B21" s="638"/>
      <c r="C21" s="638"/>
      <c r="D21" s="638"/>
      <c r="E21" s="638"/>
      <c r="F21" s="639"/>
      <c r="G21" s="41"/>
      <c r="H21" s="42" t="s">
        <v>22</v>
      </c>
      <c r="I21" s="42"/>
      <c r="J21" s="42"/>
      <c r="K21" s="646"/>
      <c r="L21" s="646"/>
      <c r="M21" s="646"/>
      <c r="N21" s="646"/>
      <c r="O21" s="646"/>
      <c r="P21" s="646"/>
      <c r="Q21" s="646"/>
      <c r="R21" s="646"/>
      <c r="S21" s="646"/>
      <c r="T21" s="646"/>
      <c r="U21" s="42" t="s">
        <v>23</v>
      </c>
      <c r="V21" s="42"/>
      <c r="W21" s="42"/>
      <c r="X21" s="649"/>
      <c r="Y21" s="649"/>
      <c r="Z21" s="649"/>
      <c r="AA21" s="649"/>
      <c r="AB21" s="649"/>
      <c r="AC21" s="649"/>
      <c r="AD21" s="649"/>
      <c r="AE21" s="649"/>
      <c r="AF21" s="649"/>
      <c r="AG21" s="649"/>
      <c r="AH21" s="649"/>
      <c r="AI21" s="649"/>
      <c r="AJ21" s="649"/>
      <c r="AK21" s="649"/>
      <c r="AL21" s="649"/>
      <c r="AM21" s="649"/>
      <c r="AN21" s="649"/>
      <c r="AO21" s="649"/>
      <c r="AP21" s="649"/>
      <c r="AQ21" s="649"/>
      <c r="AR21" s="649"/>
      <c r="AS21" s="649"/>
      <c r="AT21" s="649"/>
      <c r="AU21" s="650"/>
    </row>
    <row r="22" spans="1:53" s="17" customFormat="1" ht="10.5" customHeight="1" x14ac:dyDescent="0.15">
      <c r="A22" s="640"/>
      <c r="B22" s="641"/>
      <c r="C22" s="641"/>
      <c r="D22" s="641"/>
      <c r="E22" s="641"/>
      <c r="F22" s="642"/>
      <c r="H22" s="45"/>
      <c r="I22" s="45"/>
      <c r="J22" s="45"/>
      <c r="K22" s="647"/>
      <c r="L22" s="647"/>
      <c r="M22" s="647"/>
      <c r="N22" s="647"/>
      <c r="O22" s="647"/>
      <c r="P22" s="647"/>
      <c r="Q22" s="647"/>
      <c r="R22" s="647"/>
      <c r="S22" s="647"/>
      <c r="T22" s="647"/>
      <c r="U22" s="45"/>
      <c r="V22" s="45"/>
      <c r="W22" s="45"/>
      <c r="X22" s="651"/>
      <c r="Y22" s="651"/>
      <c r="Z22" s="651"/>
      <c r="AA22" s="651"/>
      <c r="AB22" s="651"/>
      <c r="AC22" s="651"/>
      <c r="AD22" s="651"/>
      <c r="AE22" s="651"/>
      <c r="AF22" s="651"/>
      <c r="AG22" s="651"/>
      <c r="AH22" s="651"/>
      <c r="AI22" s="651"/>
      <c r="AJ22" s="651"/>
      <c r="AK22" s="651"/>
      <c r="AL22" s="651"/>
      <c r="AM22" s="651"/>
      <c r="AN22" s="651"/>
      <c r="AO22" s="651"/>
      <c r="AP22" s="651"/>
      <c r="AQ22" s="651"/>
      <c r="AR22" s="651"/>
      <c r="AS22" s="651"/>
      <c r="AT22" s="651"/>
      <c r="AU22" s="652"/>
    </row>
    <row r="23" spans="1:53" s="17" customFormat="1" ht="10.5" customHeight="1" x14ac:dyDescent="0.15">
      <c r="A23" s="640"/>
      <c r="B23" s="641"/>
      <c r="C23" s="641"/>
      <c r="D23" s="641"/>
      <c r="E23" s="641"/>
      <c r="F23" s="642"/>
      <c r="H23" s="46"/>
      <c r="I23" s="46"/>
      <c r="J23" s="46"/>
      <c r="K23" s="648"/>
      <c r="L23" s="648"/>
      <c r="M23" s="648"/>
      <c r="N23" s="648"/>
      <c r="O23" s="648"/>
      <c r="P23" s="648"/>
      <c r="Q23" s="648"/>
      <c r="R23" s="648"/>
      <c r="S23" s="648"/>
      <c r="T23" s="648"/>
      <c r="U23" s="46"/>
      <c r="V23" s="44"/>
      <c r="W23" s="47"/>
      <c r="X23" s="653"/>
      <c r="Y23" s="653"/>
      <c r="Z23" s="653"/>
      <c r="AA23" s="653"/>
      <c r="AB23" s="653"/>
      <c r="AC23" s="653"/>
      <c r="AD23" s="653"/>
      <c r="AE23" s="653"/>
      <c r="AF23" s="653"/>
      <c r="AG23" s="653"/>
      <c r="AH23" s="653"/>
      <c r="AI23" s="653"/>
      <c r="AJ23" s="653"/>
      <c r="AK23" s="653"/>
      <c r="AL23" s="653"/>
      <c r="AM23" s="653"/>
      <c r="AN23" s="653"/>
      <c r="AO23" s="653"/>
      <c r="AP23" s="653"/>
      <c r="AQ23" s="653"/>
      <c r="AR23" s="653"/>
      <c r="AS23" s="653"/>
      <c r="AT23" s="653"/>
      <c r="AU23" s="654"/>
    </row>
    <row r="24" spans="1:53" s="17" customFormat="1" ht="10.5" customHeight="1" x14ac:dyDescent="0.15">
      <c r="A24" s="640"/>
      <c r="B24" s="641"/>
      <c r="C24" s="641"/>
      <c r="D24" s="641"/>
      <c r="E24" s="641"/>
      <c r="F24" s="642"/>
      <c r="G24" s="48"/>
      <c r="H24" s="48" t="s">
        <v>24</v>
      </c>
      <c r="I24" s="48"/>
      <c r="J24" s="48"/>
      <c r="K24" s="655"/>
      <c r="L24" s="655"/>
      <c r="M24" s="655"/>
      <c r="N24" s="655"/>
      <c r="O24" s="655"/>
      <c r="P24" s="655"/>
      <c r="Q24" s="655"/>
      <c r="R24" s="655"/>
      <c r="S24" s="655"/>
      <c r="T24" s="655"/>
      <c r="U24" s="655"/>
      <c r="V24" s="655"/>
      <c r="W24" s="655"/>
      <c r="X24" s="655"/>
      <c r="Y24" s="655"/>
      <c r="Z24" s="655"/>
      <c r="AA24" s="655"/>
      <c r="AB24" s="655"/>
      <c r="AC24" s="49" t="s">
        <v>25</v>
      </c>
      <c r="AD24" s="50"/>
      <c r="AE24" s="50"/>
      <c r="AF24" s="656"/>
      <c r="AG24" s="656"/>
      <c r="AH24" s="656"/>
      <c r="AI24" s="656"/>
      <c r="AJ24" s="656"/>
      <c r="AK24" s="656"/>
      <c r="AL24" s="656"/>
      <c r="AM24" s="656"/>
      <c r="AN24" s="656"/>
      <c r="AO24" s="656"/>
      <c r="AP24" s="656"/>
      <c r="AQ24" s="656"/>
      <c r="AR24" s="656"/>
      <c r="AS24" s="656"/>
      <c r="AT24" s="656"/>
      <c r="AU24" s="657"/>
    </row>
    <row r="25" spans="1:53" s="17" customFormat="1" ht="10.5" customHeight="1" x14ac:dyDescent="0.15">
      <c r="A25" s="640"/>
      <c r="B25" s="641"/>
      <c r="C25" s="641"/>
      <c r="D25" s="641"/>
      <c r="E25" s="641"/>
      <c r="F25" s="642"/>
      <c r="G25" s="45"/>
      <c r="H25" s="45"/>
      <c r="I25" s="51"/>
      <c r="J25" s="51"/>
      <c r="K25" s="647"/>
      <c r="L25" s="647"/>
      <c r="M25" s="647"/>
      <c r="N25" s="647"/>
      <c r="O25" s="647"/>
      <c r="P25" s="647"/>
      <c r="Q25" s="647"/>
      <c r="R25" s="647"/>
      <c r="S25" s="647"/>
      <c r="T25" s="647"/>
      <c r="U25" s="647"/>
      <c r="V25" s="647"/>
      <c r="W25" s="647"/>
      <c r="X25" s="647"/>
      <c r="Y25" s="647"/>
      <c r="Z25" s="647"/>
      <c r="AA25" s="647"/>
      <c r="AB25" s="647"/>
      <c r="AC25" s="52"/>
      <c r="AD25" s="52"/>
      <c r="AE25" s="52"/>
      <c r="AF25" s="658"/>
      <c r="AG25" s="658"/>
      <c r="AH25" s="658"/>
      <c r="AI25" s="658"/>
      <c r="AJ25" s="658"/>
      <c r="AK25" s="658"/>
      <c r="AL25" s="658"/>
      <c r="AM25" s="658"/>
      <c r="AN25" s="658"/>
      <c r="AO25" s="658"/>
      <c r="AP25" s="658"/>
      <c r="AQ25" s="658"/>
      <c r="AR25" s="658"/>
      <c r="AS25" s="658"/>
      <c r="AT25" s="658"/>
      <c r="AU25" s="659"/>
    </row>
    <row r="26" spans="1:53" s="17" customFormat="1" ht="10.5" customHeight="1" x14ac:dyDescent="0.15">
      <c r="A26" s="643"/>
      <c r="B26" s="644"/>
      <c r="C26" s="644"/>
      <c r="D26" s="644"/>
      <c r="E26" s="644"/>
      <c r="F26" s="645"/>
      <c r="G26" s="23"/>
      <c r="H26" s="23"/>
      <c r="I26" s="53"/>
      <c r="J26" s="53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54"/>
      <c r="AD26" s="54"/>
      <c r="AE26" s="54"/>
      <c r="AF26" s="660"/>
      <c r="AG26" s="660"/>
      <c r="AH26" s="660"/>
      <c r="AI26" s="660"/>
      <c r="AJ26" s="660"/>
      <c r="AK26" s="660"/>
      <c r="AL26" s="660"/>
      <c r="AM26" s="660"/>
      <c r="AN26" s="660"/>
      <c r="AO26" s="660"/>
      <c r="AP26" s="660"/>
      <c r="AQ26" s="660"/>
      <c r="AR26" s="660"/>
      <c r="AS26" s="660"/>
      <c r="AT26" s="660"/>
      <c r="AU26" s="661"/>
    </row>
    <row r="27" spans="1:53" s="17" customFormat="1" ht="11.25" customHeight="1" x14ac:dyDescent="0.15">
      <c r="A27" s="615" t="s">
        <v>26</v>
      </c>
      <c r="B27" s="616"/>
      <c r="C27" s="616"/>
      <c r="D27" s="616"/>
      <c r="E27" s="616"/>
      <c r="F27" s="617"/>
      <c r="G27" s="55"/>
      <c r="H27" s="628">
        <v>1</v>
      </c>
      <c r="I27" s="626" t="s">
        <v>27</v>
      </c>
      <c r="J27" s="626"/>
      <c r="K27" s="628">
        <v>2</v>
      </c>
      <c r="L27" s="626" t="s">
        <v>28</v>
      </c>
      <c r="M27" s="626"/>
      <c r="N27" s="626"/>
      <c r="O27" s="626"/>
      <c r="P27" s="626"/>
      <c r="Q27" s="628">
        <v>3</v>
      </c>
      <c r="R27" s="626" t="s">
        <v>29</v>
      </c>
      <c r="S27" s="626"/>
      <c r="T27" s="628">
        <v>4</v>
      </c>
      <c r="U27" s="626" t="s">
        <v>30</v>
      </c>
      <c r="V27" s="626"/>
      <c r="W27" s="626"/>
      <c r="X27" s="626"/>
      <c r="Y27" s="628">
        <v>5</v>
      </c>
      <c r="Z27" s="626" t="s">
        <v>31</v>
      </c>
      <c r="AA27" s="626"/>
      <c r="AB27" s="750"/>
      <c r="AC27" s="56"/>
      <c r="AD27" s="752" t="s">
        <v>32</v>
      </c>
      <c r="AE27" s="752"/>
      <c r="AF27" s="752"/>
      <c r="AG27" s="752"/>
      <c r="AH27" s="752"/>
      <c r="AI27" s="752"/>
      <c r="AJ27" s="752"/>
      <c r="AK27" s="57"/>
      <c r="AL27" s="744"/>
      <c r="AM27" s="744"/>
      <c r="AN27" s="744"/>
      <c r="AO27" s="744"/>
      <c r="AP27" s="744"/>
      <c r="AQ27" s="744"/>
      <c r="AR27" s="746" t="s">
        <v>33</v>
      </c>
      <c r="AS27" s="746"/>
      <c r="AT27" s="746"/>
      <c r="AU27" s="747"/>
      <c r="AV27" s="58"/>
      <c r="AW27" s="58"/>
      <c r="AX27" s="58"/>
      <c r="AY27" s="58"/>
      <c r="AZ27" s="58"/>
      <c r="BA27" s="58"/>
    </row>
    <row r="28" spans="1:53" s="17" customFormat="1" ht="11.25" customHeight="1" x14ac:dyDescent="0.15">
      <c r="A28" s="630"/>
      <c r="B28" s="579"/>
      <c r="C28" s="579"/>
      <c r="D28" s="579"/>
      <c r="E28" s="579"/>
      <c r="F28" s="580"/>
      <c r="G28" s="59"/>
      <c r="H28" s="629"/>
      <c r="I28" s="627"/>
      <c r="J28" s="627"/>
      <c r="K28" s="629"/>
      <c r="L28" s="627"/>
      <c r="M28" s="627"/>
      <c r="N28" s="627"/>
      <c r="O28" s="627"/>
      <c r="P28" s="627"/>
      <c r="Q28" s="629"/>
      <c r="R28" s="627"/>
      <c r="S28" s="627"/>
      <c r="T28" s="629"/>
      <c r="U28" s="627"/>
      <c r="V28" s="627"/>
      <c r="W28" s="627"/>
      <c r="X28" s="627"/>
      <c r="Y28" s="629"/>
      <c r="Z28" s="627"/>
      <c r="AA28" s="627"/>
      <c r="AB28" s="751"/>
      <c r="AC28" s="60"/>
      <c r="AD28" s="753"/>
      <c r="AE28" s="753"/>
      <c r="AF28" s="753"/>
      <c r="AG28" s="753"/>
      <c r="AH28" s="753"/>
      <c r="AI28" s="753"/>
      <c r="AJ28" s="753"/>
      <c r="AK28" s="61"/>
      <c r="AL28" s="745"/>
      <c r="AM28" s="745"/>
      <c r="AN28" s="745"/>
      <c r="AO28" s="745"/>
      <c r="AP28" s="745"/>
      <c r="AQ28" s="745"/>
      <c r="AR28" s="748"/>
      <c r="AS28" s="748"/>
      <c r="AT28" s="748"/>
      <c r="AU28" s="749"/>
      <c r="AV28" s="58"/>
      <c r="AW28" s="58"/>
      <c r="AX28" s="58"/>
      <c r="AY28" s="58"/>
      <c r="AZ28" s="58"/>
      <c r="BA28" s="58"/>
    </row>
    <row r="29" spans="1:53" s="17" customFormat="1" ht="11.25" customHeight="1" x14ac:dyDescent="0.15">
      <c r="A29" s="615" t="s">
        <v>34</v>
      </c>
      <c r="B29" s="616"/>
      <c r="C29" s="616"/>
      <c r="D29" s="616"/>
      <c r="E29" s="616"/>
      <c r="F29" s="617"/>
      <c r="G29" s="584"/>
      <c r="H29" s="585"/>
      <c r="I29" s="585"/>
      <c r="J29" s="585"/>
      <c r="K29" s="585"/>
      <c r="L29" s="623" t="s">
        <v>35</v>
      </c>
      <c r="M29" s="624"/>
      <c r="N29" s="624"/>
      <c r="O29" s="624"/>
      <c r="P29" s="623" t="s">
        <v>36</v>
      </c>
      <c r="Q29" s="624"/>
      <c r="R29" s="624"/>
      <c r="S29" s="624"/>
      <c r="T29" s="623" t="s">
        <v>37</v>
      </c>
      <c r="U29" s="592"/>
      <c r="V29" s="631" t="s">
        <v>38</v>
      </c>
      <c r="W29" s="632"/>
      <c r="X29" s="632"/>
      <c r="Y29" s="632"/>
      <c r="Z29" s="632"/>
      <c r="AA29" s="632"/>
      <c r="AB29" s="633"/>
      <c r="AC29" s="754" t="s">
        <v>39</v>
      </c>
      <c r="AD29" s="746"/>
      <c r="AE29" s="746"/>
      <c r="AF29" s="746"/>
      <c r="AG29" s="746"/>
      <c r="AH29" s="746"/>
      <c r="AI29" s="746"/>
      <c r="AJ29" s="746"/>
      <c r="AK29" s="746"/>
      <c r="AL29" s="746"/>
      <c r="AM29" s="746"/>
      <c r="AN29" s="746"/>
      <c r="AO29" s="746"/>
      <c r="AP29" s="746"/>
      <c r="AQ29" s="601" t="s">
        <v>40</v>
      </c>
      <c r="AR29" s="601"/>
      <c r="AS29" s="601"/>
      <c r="AT29" s="34"/>
      <c r="AU29" s="62"/>
      <c r="AV29" s="63"/>
      <c r="AW29" s="58"/>
      <c r="AX29" s="58"/>
    </row>
    <row r="30" spans="1:53" s="17" customFormat="1" ht="11.25" customHeight="1" x14ac:dyDescent="0.15">
      <c r="A30" s="618"/>
      <c r="B30" s="619"/>
      <c r="C30" s="619"/>
      <c r="D30" s="619"/>
      <c r="E30" s="619"/>
      <c r="F30" s="620"/>
      <c r="G30" s="621"/>
      <c r="H30" s="622"/>
      <c r="I30" s="622"/>
      <c r="J30" s="622"/>
      <c r="K30" s="622"/>
      <c r="L30" s="623"/>
      <c r="M30" s="624"/>
      <c r="N30" s="624"/>
      <c r="O30" s="624"/>
      <c r="P30" s="623"/>
      <c r="Q30" s="624"/>
      <c r="R30" s="624"/>
      <c r="S30" s="624"/>
      <c r="T30" s="623"/>
      <c r="U30" s="625"/>
      <c r="V30" s="634"/>
      <c r="W30" s="635"/>
      <c r="X30" s="635"/>
      <c r="Y30" s="635"/>
      <c r="Z30" s="635"/>
      <c r="AA30" s="635"/>
      <c r="AB30" s="636"/>
      <c r="AC30" s="755"/>
      <c r="AD30" s="748"/>
      <c r="AE30" s="748"/>
      <c r="AF30" s="748"/>
      <c r="AG30" s="748"/>
      <c r="AH30" s="748"/>
      <c r="AI30" s="748"/>
      <c r="AJ30" s="748"/>
      <c r="AK30" s="748"/>
      <c r="AL30" s="748"/>
      <c r="AM30" s="748"/>
      <c r="AN30" s="748"/>
      <c r="AO30" s="748"/>
      <c r="AP30" s="748"/>
      <c r="AQ30" s="756"/>
      <c r="AR30" s="756"/>
      <c r="AS30" s="756"/>
      <c r="AT30" s="20"/>
      <c r="AU30" s="19"/>
      <c r="AV30" s="63"/>
      <c r="AW30" s="58"/>
      <c r="AX30" s="58"/>
    </row>
    <row r="31" spans="1:53" s="17" customFormat="1" ht="11.25" customHeight="1" x14ac:dyDescent="0.15">
      <c r="A31" s="578" t="s">
        <v>41</v>
      </c>
      <c r="B31" s="579"/>
      <c r="C31" s="579"/>
      <c r="D31" s="579"/>
      <c r="E31" s="579"/>
      <c r="F31" s="580"/>
      <c r="G31" s="584"/>
      <c r="H31" s="585"/>
      <c r="I31" s="585"/>
      <c r="J31" s="585"/>
      <c r="K31" s="585"/>
      <c r="L31" s="588" t="s">
        <v>35</v>
      </c>
      <c r="M31" s="590"/>
      <c r="N31" s="590"/>
      <c r="O31" s="590"/>
      <c r="P31" s="588" t="s">
        <v>36</v>
      </c>
      <c r="Q31" s="590"/>
      <c r="R31" s="590"/>
      <c r="S31" s="590"/>
      <c r="T31" s="588" t="s">
        <v>37</v>
      </c>
      <c r="U31" s="592"/>
      <c r="V31" s="594" t="s">
        <v>42</v>
      </c>
      <c r="W31" s="595"/>
      <c r="X31" s="595"/>
      <c r="Y31" s="595"/>
      <c r="Z31" s="595"/>
      <c r="AA31" s="595"/>
      <c r="AB31" s="596"/>
      <c r="AC31" s="600" t="s">
        <v>43</v>
      </c>
      <c r="AD31" s="601"/>
      <c r="AE31" s="601"/>
      <c r="AF31" s="601"/>
      <c r="AG31" s="601"/>
      <c r="AH31" s="601"/>
      <c r="AI31" s="601"/>
      <c r="AJ31" s="601"/>
      <c r="AK31" s="601"/>
      <c r="AL31" s="601"/>
      <c r="AM31" s="601"/>
      <c r="AN31" s="601"/>
      <c r="AO31" s="601"/>
      <c r="AP31" s="601"/>
      <c r="AQ31" s="601"/>
      <c r="AR31" s="601"/>
      <c r="AS31" s="601"/>
      <c r="AT31" s="601"/>
      <c r="AU31" s="602"/>
      <c r="AV31" s="64"/>
    </row>
    <row r="32" spans="1:53" s="17" customFormat="1" ht="11.25" customHeight="1" x14ac:dyDescent="0.15">
      <c r="A32" s="581"/>
      <c r="B32" s="582"/>
      <c r="C32" s="582"/>
      <c r="D32" s="582"/>
      <c r="E32" s="582"/>
      <c r="F32" s="583"/>
      <c r="G32" s="586"/>
      <c r="H32" s="587"/>
      <c r="I32" s="587"/>
      <c r="J32" s="587"/>
      <c r="K32" s="587"/>
      <c r="L32" s="589"/>
      <c r="M32" s="591"/>
      <c r="N32" s="591"/>
      <c r="O32" s="591"/>
      <c r="P32" s="589"/>
      <c r="Q32" s="591"/>
      <c r="R32" s="591"/>
      <c r="S32" s="591"/>
      <c r="T32" s="589"/>
      <c r="U32" s="593"/>
      <c r="V32" s="597"/>
      <c r="W32" s="598"/>
      <c r="X32" s="598"/>
      <c r="Y32" s="598"/>
      <c r="Z32" s="598"/>
      <c r="AA32" s="598"/>
      <c r="AB32" s="599"/>
      <c r="AC32" s="603"/>
      <c r="AD32" s="604"/>
      <c r="AE32" s="604"/>
      <c r="AF32" s="604"/>
      <c r="AG32" s="604"/>
      <c r="AH32" s="604"/>
      <c r="AI32" s="604"/>
      <c r="AJ32" s="604"/>
      <c r="AK32" s="604"/>
      <c r="AL32" s="604"/>
      <c r="AM32" s="604"/>
      <c r="AN32" s="604"/>
      <c r="AO32" s="604"/>
      <c r="AP32" s="604"/>
      <c r="AQ32" s="604"/>
      <c r="AR32" s="604"/>
      <c r="AS32" s="604"/>
      <c r="AT32" s="604"/>
      <c r="AU32" s="605"/>
      <c r="AV32" s="64"/>
    </row>
    <row r="33" spans="1:48" ht="11.25" customHeight="1" x14ac:dyDescent="0.15">
      <c r="A33" s="65"/>
      <c r="B33" s="65"/>
      <c r="C33" s="65"/>
      <c r="D33" s="65"/>
      <c r="E33" s="65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66"/>
      <c r="X33" s="66"/>
      <c r="Y33" s="66"/>
      <c r="Z33" s="66"/>
      <c r="AA33" s="66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"/>
    </row>
    <row r="34" spans="1:48" ht="11.25" customHeight="1" x14ac:dyDescent="0.15">
      <c r="A34" s="606" t="s">
        <v>44</v>
      </c>
      <c r="B34" s="607"/>
      <c r="C34" s="607"/>
      <c r="D34" s="607"/>
      <c r="E34" s="607"/>
      <c r="F34" s="607"/>
      <c r="G34" s="607"/>
      <c r="H34" s="607"/>
      <c r="I34" s="607"/>
      <c r="J34" s="608"/>
      <c r="K34" s="609" t="s">
        <v>45</v>
      </c>
      <c r="L34" s="610"/>
      <c r="M34" s="610"/>
      <c r="N34" s="610"/>
      <c r="O34" s="610"/>
      <c r="P34" s="610"/>
      <c r="Q34" s="610"/>
      <c r="R34" s="610"/>
      <c r="S34" s="610"/>
      <c r="T34" s="610"/>
      <c r="U34" s="610"/>
      <c r="V34" s="610"/>
      <c r="W34" s="610"/>
      <c r="X34" s="610"/>
      <c r="Y34" s="611"/>
      <c r="Z34" s="609" t="s">
        <v>46</v>
      </c>
      <c r="AA34" s="610"/>
      <c r="AB34" s="610"/>
      <c r="AC34" s="610"/>
      <c r="AD34" s="610"/>
      <c r="AE34" s="610"/>
      <c r="AF34" s="610"/>
      <c r="AG34" s="610"/>
      <c r="AH34" s="610"/>
      <c r="AI34" s="610"/>
      <c r="AJ34" s="610"/>
      <c r="AK34" s="610"/>
      <c r="AL34" s="610"/>
      <c r="AM34" s="610"/>
      <c r="AN34" s="611"/>
      <c r="AO34" s="610" t="s">
        <v>47</v>
      </c>
      <c r="AP34" s="610"/>
      <c r="AQ34" s="610"/>
      <c r="AR34" s="610"/>
      <c r="AS34" s="610"/>
      <c r="AT34" s="610"/>
      <c r="AU34" s="611"/>
      <c r="AV34" s="6"/>
    </row>
    <row r="35" spans="1:48" ht="11.25" customHeight="1" x14ac:dyDescent="0.15">
      <c r="A35" s="606"/>
      <c r="B35" s="607"/>
      <c r="C35" s="607"/>
      <c r="D35" s="607"/>
      <c r="E35" s="607"/>
      <c r="F35" s="607"/>
      <c r="G35" s="607"/>
      <c r="H35" s="607"/>
      <c r="I35" s="607"/>
      <c r="J35" s="608"/>
      <c r="K35" s="612"/>
      <c r="L35" s="613"/>
      <c r="M35" s="613"/>
      <c r="N35" s="613"/>
      <c r="O35" s="613"/>
      <c r="P35" s="613"/>
      <c r="Q35" s="613"/>
      <c r="R35" s="613"/>
      <c r="S35" s="613"/>
      <c r="T35" s="613"/>
      <c r="U35" s="613"/>
      <c r="V35" s="613"/>
      <c r="W35" s="613"/>
      <c r="X35" s="613"/>
      <c r="Y35" s="614"/>
      <c r="Z35" s="612"/>
      <c r="AA35" s="613"/>
      <c r="AB35" s="613"/>
      <c r="AC35" s="613"/>
      <c r="AD35" s="613"/>
      <c r="AE35" s="613"/>
      <c r="AF35" s="613"/>
      <c r="AG35" s="613"/>
      <c r="AH35" s="613"/>
      <c r="AI35" s="613"/>
      <c r="AJ35" s="613"/>
      <c r="AK35" s="613"/>
      <c r="AL35" s="613"/>
      <c r="AM35" s="613"/>
      <c r="AN35" s="614"/>
      <c r="AO35" s="613"/>
      <c r="AP35" s="613"/>
      <c r="AQ35" s="613"/>
      <c r="AR35" s="613"/>
      <c r="AS35" s="613"/>
      <c r="AT35" s="613"/>
      <c r="AU35" s="614"/>
      <c r="AV35" s="6"/>
    </row>
    <row r="36" spans="1:48" ht="11.25" customHeight="1" x14ac:dyDescent="0.15">
      <c r="A36" s="557"/>
      <c r="B36" s="558"/>
      <c r="C36" s="558"/>
      <c r="D36" s="558"/>
      <c r="E36" s="558"/>
      <c r="F36" s="558"/>
      <c r="G36" s="558"/>
      <c r="H36" s="558"/>
      <c r="I36" s="558"/>
      <c r="J36" s="559"/>
      <c r="K36" s="557"/>
      <c r="L36" s="558"/>
      <c r="M36" s="558"/>
      <c r="N36" s="558"/>
      <c r="O36" s="558"/>
      <c r="P36" s="558"/>
      <c r="Q36" s="558"/>
      <c r="R36" s="558"/>
      <c r="S36" s="558"/>
      <c r="T36" s="558"/>
      <c r="U36" s="558"/>
      <c r="V36" s="558"/>
      <c r="W36" s="558"/>
      <c r="X36" s="558"/>
      <c r="Y36" s="559"/>
      <c r="Z36" s="566"/>
      <c r="AA36" s="567"/>
      <c r="AB36" s="567"/>
      <c r="AC36" s="567"/>
      <c r="AD36" s="567"/>
      <c r="AE36" s="567"/>
      <c r="AF36" s="567"/>
      <c r="AG36" s="567"/>
      <c r="AH36" s="567"/>
      <c r="AI36" s="567"/>
      <c r="AJ36" s="567"/>
      <c r="AK36" s="567"/>
      <c r="AL36" s="567"/>
      <c r="AM36" s="567"/>
      <c r="AN36" s="568"/>
      <c r="AO36" s="566"/>
      <c r="AP36" s="567"/>
      <c r="AQ36" s="567"/>
      <c r="AR36" s="567"/>
      <c r="AS36" s="567"/>
      <c r="AT36" s="567"/>
      <c r="AU36" s="568"/>
      <c r="AV36" s="6"/>
    </row>
    <row r="37" spans="1:48" ht="11.25" customHeight="1" x14ac:dyDescent="0.15">
      <c r="A37" s="560"/>
      <c r="B37" s="561"/>
      <c r="C37" s="561"/>
      <c r="D37" s="561"/>
      <c r="E37" s="561"/>
      <c r="F37" s="561"/>
      <c r="G37" s="561"/>
      <c r="H37" s="561"/>
      <c r="I37" s="561"/>
      <c r="J37" s="562"/>
      <c r="K37" s="560"/>
      <c r="L37" s="561"/>
      <c r="M37" s="561"/>
      <c r="N37" s="561"/>
      <c r="O37" s="561"/>
      <c r="P37" s="561"/>
      <c r="Q37" s="561"/>
      <c r="R37" s="561"/>
      <c r="S37" s="561"/>
      <c r="T37" s="561"/>
      <c r="U37" s="561"/>
      <c r="V37" s="561"/>
      <c r="W37" s="561"/>
      <c r="X37" s="561"/>
      <c r="Y37" s="562"/>
      <c r="Z37" s="569"/>
      <c r="AA37" s="570"/>
      <c r="AB37" s="570"/>
      <c r="AC37" s="570"/>
      <c r="AD37" s="570"/>
      <c r="AE37" s="570"/>
      <c r="AF37" s="570"/>
      <c r="AG37" s="570"/>
      <c r="AH37" s="570"/>
      <c r="AI37" s="570"/>
      <c r="AJ37" s="570"/>
      <c r="AK37" s="570"/>
      <c r="AL37" s="570"/>
      <c r="AM37" s="570"/>
      <c r="AN37" s="571"/>
      <c r="AO37" s="569"/>
      <c r="AP37" s="570"/>
      <c r="AQ37" s="570"/>
      <c r="AR37" s="570"/>
      <c r="AS37" s="570"/>
      <c r="AT37" s="570"/>
      <c r="AU37" s="571"/>
      <c r="AV37" s="6"/>
    </row>
    <row r="38" spans="1:48" ht="11.25" customHeight="1" x14ac:dyDescent="0.15">
      <c r="A38" s="560"/>
      <c r="B38" s="561"/>
      <c r="C38" s="561"/>
      <c r="D38" s="561"/>
      <c r="E38" s="561"/>
      <c r="F38" s="561"/>
      <c r="G38" s="561"/>
      <c r="H38" s="561"/>
      <c r="I38" s="561"/>
      <c r="J38" s="562"/>
      <c r="K38" s="560"/>
      <c r="L38" s="561"/>
      <c r="M38" s="561"/>
      <c r="N38" s="561"/>
      <c r="O38" s="561"/>
      <c r="P38" s="561"/>
      <c r="Q38" s="561"/>
      <c r="R38" s="561"/>
      <c r="S38" s="561"/>
      <c r="T38" s="561"/>
      <c r="U38" s="561"/>
      <c r="V38" s="561"/>
      <c r="W38" s="561"/>
      <c r="X38" s="561"/>
      <c r="Y38" s="562"/>
      <c r="Z38" s="569"/>
      <c r="AA38" s="570"/>
      <c r="AB38" s="570"/>
      <c r="AC38" s="570"/>
      <c r="AD38" s="570"/>
      <c r="AE38" s="570"/>
      <c r="AF38" s="570"/>
      <c r="AG38" s="570"/>
      <c r="AH38" s="570"/>
      <c r="AI38" s="570"/>
      <c r="AJ38" s="570"/>
      <c r="AK38" s="570"/>
      <c r="AL38" s="570"/>
      <c r="AM38" s="570"/>
      <c r="AN38" s="571"/>
      <c r="AO38" s="569"/>
      <c r="AP38" s="570"/>
      <c r="AQ38" s="570"/>
      <c r="AR38" s="570"/>
      <c r="AS38" s="570"/>
      <c r="AT38" s="570"/>
      <c r="AU38" s="571"/>
      <c r="AV38" s="6"/>
    </row>
    <row r="39" spans="1:48" ht="11.25" customHeight="1" x14ac:dyDescent="0.15">
      <c r="A39" s="560"/>
      <c r="B39" s="561"/>
      <c r="C39" s="561"/>
      <c r="D39" s="561"/>
      <c r="E39" s="561"/>
      <c r="F39" s="561"/>
      <c r="G39" s="561"/>
      <c r="H39" s="561"/>
      <c r="I39" s="561"/>
      <c r="J39" s="562"/>
      <c r="K39" s="560"/>
      <c r="L39" s="561"/>
      <c r="M39" s="561"/>
      <c r="N39" s="561"/>
      <c r="O39" s="561"/>
      <c r="P39" s="561"/>
      <c r="Q39" s="561"/>
      <c r="R39" s="561"/>
      <c r="S39" s="561"/>
      <c r="T39" s="561"/>
      <c r="U39" s="561"/>
      <c r="V39" s="561"/>
      <c r="W39" s="561"/>
      <c r="X39" s="561"/>
      <c r="Y39" s="562"/>
      <c r="Z39" s="569"/>
      <c r="AA39" s="570"/>
      <c r="AB39" s="570"/>
      <c r="AC39" s="570"/>
      <c r="AD39" s="570"/>
      <c r="AE39" s="570"/>
      <c r="AF39" s="570"/>
      <c r="AG39" s="570"/>
      <c r="AH39" s="570"/>
      <c r="AI39" s="570"/>
      <c r="AJ39" s="570"/>
      <c r="AK39" s="570"/>
      <c r="AL39" s="570"/>
      <c r="AM39" s="570"/>
      <c r="AN39" s="571"/>
      <c r="AO39" s="569"/>
      <c r="AP39" s="570"/>
      <c r="AQ39" s="570"/>
      <c r="AR39" s="570"/>
      <c r="AS39" s="570"/>
      <c r="AT39" s="570"/>
      <c r="AU39" s="571"/>
      <c r="AV39" s="6"/>
    </row>
    <row r="40" spans="1:48" ht="11.25" customHeight="1" x14ac:dyDescent="0.15">
      <c r="A40" s="560"/>
      <c r="B40" s="561"/>
      <c r="C40" s="561"/>
      <c r="D40" s="561"/>
      <c r="E40" s="561"/>
      <c r="F40" s="561"/>
      <c r="G40" s="561"/>
      <c r="H40" s="561"/>
      <c r="I40" s="561"/>
      <c r="J40" s="562"/>
      <c r="K40" s="560"/>
      <c r="L40" s="561"/>
      <c r="M40" s="561"/>
      <c r="N40" s="561"/>
      <c r="O40" s="561"/>
      <c r="P40" s="561"/>
      <c r="Q40" s="561"/>
      <c r="R40" s="561"/>
      <c r="S40" s="561"/>
      <c r="T40" s="561"/>
      <c r="U40" s="561"/>
      <c r="V40" s="561"/>
      <c r="W40" s="561"/>
      <c r="X40" s="561"/>
      <c r="Y40" s="562"/>
      <c r="Z40" s="569"/>
      <c r="AA40" s="570"/>
      <c r="AB40" s="570"/>
      <c r="AC40" s="570"/>
      <c r="AD40" s="570"/>
      <c r="AE40" s="570"/>
      <c r="AF40" s="570"/>
      <c r="AG40" s="570"/>
      <c r="AH40" s="570"/>
      <c r="AI40" s="570"/>
      <c r="AJ40" s="570"/>
      <c r="AK40" s="570"/>
      <c r="AL40" s="570"/>
      <c r="AM40" s="570"/>
      <c r="AN40" s="571"/>
      <c r="AO40" s="569"/>
      <c r="AP40" s="570"/>
      <c r="AQ40" s="570"/>
      <c r="AR40" s="570"/>
      <c r="AS40" s="570"/>
      <c r="AT40" s="570"/>
      <c r="AU40" s="571"/>
      <c r="AV40" s="6"/>
    </row>
    <row r="41" spans="1:48" ht="11.25" customHeight="1" x14ac:dyDescent="0.15">
      <c r="A41" s="560"/>
      <c r="B41" s="561"/>
      <c r="C41" s="561"/>
      <c r="D41" s="561"/>
      <c r="E41" s="561"/>
      <c r="F41" s="561"/>
      <c r="G41" s="561"/>
      <c r="H41" s="561"/>
      <c r="I41" s="561"/>
      <c r="J41" s="562"/>
      <c r="K41" s="560"/>
      <c r="L41" s="561"/>
      <c r="M41" s="561"/>
      <c r="N41" s="561"/>
      <c r="O41" s="561"/>
      <c r="P41" s="561"/>
      <c r="Q41" s="561"/>
      <c r="R41" s="561"/>
      <c r="S41" s="561"/>
      <c r="T41" s="561"/>
      <c r="U41" s="561"/>
      <c r="V41" s="561"/>
      <c r="W41" s="561"/>
      <c r="X41" s="561"/>
      <c r="Y41" s="562"/>
      <c r="Z41" s="569"/>
      <c r="AA41" s="570"/>
      <c r="AB41" s="570"/>
      <c r="AC41" s="570"/>
      <c r="AD41" s="570"/>
      <c r="AE41" s="570"/>
      <c r="AF41" s="570"/>
      <c r="AG41" s="570"/>
      <c r="AH41" s="570"/>
      <c r="AI41" s="570"/>
      <c r="AJ41" s="570"/>
      <c r="AK41" s="570"/>
      <c r="AL41" s="570"/>
      <c r="AM41" s="570"/>
      <c r="AN41" s="571"/>
      <c r="AO41" s="569"/>
      <c r="AP41" s="570"/>
      <c r="AQ41" s="570"/>
      <c r="AR41" s="570"/>
      <c r="AS41" s="570"/>
      <c r="AT41" s="570"/>
      <c r="AU41" s="571"/>
      <c r="AV41" s="6"/>
    </row>
    <row r="42" spans="1:48" ht="11.25" customHeight="1" x14ac:dyDescent="0.15">
      <c r="A42" s="560"/>
      <c r="B42" s="561"/>
      <c r="C42" s="561"/>
      <c r="D42" s="561"/>
      <c r="E42" s="561"/>
      <c r="F42" s="561"/>
      <c r="G42" s="561"/>
      <c r="H42" s="561"/>
      <c r="I42" s="561"/>
      <c r="J42" s="562"/>
      <c r="K42" s="560"/>
      <c r="L42" s="561"/>
      <c r="M42" s="561"/>
      <c r="N42" s="561"/>
      <c r="O42" s="561"/>
      <c r="P42" s="561"/>
      <c r="Q42" s="561"/>
      <c r="R42" s="561"/>
      <c r="S42" s="561"/>
      <c r="T42" s="561"/>
      <c r="U42" s="561"/>
      <c r="V42" s="561"/>
      <c r="W42" s="561"/>
      <c r="X42" s="561"/>
      <c r="Y42" s="562"/>
      <c r="Z42" s="569"/>
      <c r="AA42" s="570"/>
      <c r="AB42" s="570"/>
      <c r="AC42" s="570"/>
      <c r="AD42" s="570"/>
      <c r="AE42" s="570"/>
      <c r="AF42" s="570"/>
      <c r="AG42" s="570"/>
      <c r="AH42" s="570"/>
      <c r="AI42" s="570"/>
      <c r="AJ42" s="570"/>
      <c r="AK42" s="570"/>
      <c r="AL42" s="570"/>
      <c r="AM42" s="570"/>
      <c r="AN42" s="571"/>
      <c r="AO42" s="569"/>
      <c r="AP42" s="570"/>
      <c r="AQ42" s="570"/>
      <c r="AR42" s="570"/>
      <c r="AS42" s="570"/>
      <c r="AT42" s="570"/>
      <c r="AU42" s="571"/>
      <c r="AV42" s="6"/>
    </row>
    <row r="43" spans="1:48" ht="11.25" customHeight="1" x14ac:dyDescent="0.15">
      <c r="A43" s="560"/>
      <c r="B43" s="561"/>
      <c r="C43" s="561"/>
      <c r="D43" s="561"/>
      <c r="E43" s="561"/>
      <c r="F43" s="561"/>
      <c r="G43" s="561"/>
      <c r="H43" s="561"/>
      <c r="I43" s="561"/>
      <c r="J43" s="562"/>
      <c r="K43" s="560"/>
      <c r="L43" s="561"/>
      <c r="M43" s="561"/>
      <c r="N43" s="561"/>
      <c r="O43" s="561"/>
      <c r="P43" s="561"/>
      <c r="Q43" s="561"/>
      <c r="R43" s="561"/>
      <c r="S43" s="561"/>
      <c r="T43" s="561"/>
      <c r="U43" s="561"/>
      <c r="V43" s="561"/>
      <c r="W43" s="561"/>
      <c r="X43" s="561"/>
      <c r="Y43" s="562"/>
      <c r="Z43" s="569"/>
      <c r="AA43" s="570"/>
      <c r="AB43" s="570"/>
      <c r="AC43" s="570"/>
      <c r="AD43" s="570"/>
      <c r="AE43" s="570"/>
      <c r="AF43" s="570"/>
      <c r="AG43" s="570"/>
      <c r="AH43" s="570"/>
      <c r="AI43" s="570"/>
      <c r="AJ43" s="570"/>
      <c r="AK43" s="570"/>
      <c r="AL43" s="570"/>
      <c r="AM43" s="570"/>
      <c r="AN43" s="571"/>
      <c r="AO43" s="569"/>
      <c r="AP43" s="570"/>
      <c r="AQ43" s="570"/>
      <c r="AR43" s="570"/>
      <c r="AS43" s="570"/>
      <c r="AT43" s="570"/>
      <c r="AU43" s="571"/>
      <c r="AV43" s="6"/>
    </row>
    <row r="44" spans="1:48" ht="11.25" customHeight="1" x14ac:dyDescent="0.15">
      <c r="A44" s="560"/>
      <c r="B44" s="561"/>
      <c r="C44" s="561"/>
      <c r="D44" s="561"/>
      <c r="E44" s="561"/>
      <c r="F44" s="561"/>
      <c r="G44" s="561"/>
      <c r="H44" s="561"/>
      <c r="I44" s="561"/>
      <c r="J44" s="562"/>
      <c r="K44" s="560"/>
      <c r="L44" s="561"/>
      <c r="M44" s="561"/>
      <c r="N44" s="561"/>
      <c r="O44" s="561"/>
      <c r="P44" s="561"/>
      <c r="Q44" s="561"/>
      <c r="R44" s="561"/>
      <c r="S44" s="561"/>
      <c r="T44" s="561"/>
      <c r="U44" s="561"/>
      <c r="V44" s="561"/>
      <c r="W44" s="561"/>
      <c r="X44" s="561"/>
      <c r="Y44" s="562"/>
      <c r="Z44" s="569"/>
      <c r="AA44" s="570"/>
      <c r="AB44" s="570"/>
      <c r="AC44" s="570"/>
      <c r="AD44" s="570"/>
      <c r="AE44" s="570"/>
      <c r="AF44" s="570"/>
      <c r="AG44" s="570"/>
      <c r="AH44" s="570"/>
      <c r="AI44" s="570"/>
      <c r="AJ44" s="570"/>
      <c r="AK44" s="570"/>
      <c r="AL44" s="570"/>
      <c r="AM44" s="570"/>
      <c r="AN44" s="571"/>
      <c r="AO44" s="569"/>
      <c r="AP44" s="570"/>
      <c r="AQ44" s="570"/>
      <c r="AR44" s="570"/>
      <c r="AS44" s="570"/>
      <c r="AT44" s="570"/>
      <c r="AU44" s="571"/>
      <c r="AV44" s="6"/>
    </row>
    <row r="45" spans="1:48" ht="11.25" customHeight="1" x14ac:dyDescent="0.15">
      <c r="A45" s="560"/>
      <c r="B45" s="561"/>
      <c r="C45" s="561"/>
      <c r="D45" s="561"/>
      <c r="E45" s="561"/>
      <c r="F45" s="561"/>
      <c r="G45" s="561"/>
      <c r="H45" s="561"/>
      <c r="I45" s="561"/>
      <c r="J45" s="562"/>
      <c r="K45" s="560"/>
      <c r="L45" s="561"/>
      <c r="M45" s="561"/>
      <c r="N45" s="561"/>
      <c r="O45" s="561"/>
      <c r="P45" s="561"/>
      <c r="Q45" s="561"/>
      <c r="R45" s="561"/>
      <c r="S45" s="561"/>
      <c r="T45" s="561"/>
      <c r="U45" s="561"/>
      <c r="V45" s="561"/>
      <c r="W45" s="561"/>
      <c r="X45" s="561"/>
      <c r="Y45" s="562"/>
      <c r="Z45" s="569"/>
      <c r="AA45" s="570"/>
      <c r="AB45" s="570"/>
      <c r="AC45" s="570"/>
      <c r="AD45" s="570"/>
      <c r="AE45" s="570"/>
      <c r="AF45" s="570"/>
      <c r="AG45" s="570"/>
      <c r="AH45" s="570"/>
      <c r="AI45" s="570"/>
      <c r="AJ45" s="570"/>
      <c r="AK45" s="570"/>
      <c r="AL45" s="570"/>
      <c r="AM45" s="570"/>
      <c r="AN45" s="571"/>
      <c r="AO45" s="569"/>
      <c r="AP45" s="570"/>
      <c r="AQ45" s="570"/>
      <c r="AR45" s="570"/>
      <c r="AS45" s="570"/>
      <c r="AT45" s="570"/>
      <c r="AU45" s="571"/>
      <c r="AV45" s="6"/>
    </row>
    <row r="46" spans="1:48" ht="11.25" customHeight="1" x14ac:dyDescent="0.15">
      <c r="A46" s="560"/>
      <c r="B46" s="561"/>
      <c r="C46" s="561"/>
      <c r="D46" s="561"/>
      <c r="E46" s="561"/>
      <c r="F46" s="561"/>
      <c r="G46" s="561"/>
      <c r="H46" s="561"/>
      <c r="I46" s="561"/>
      <c r="J46" s="562"/>
      <c r="K46" s="560"/>
      <c r="L46" s="561"/>
      <c r="M46" s="561"/>
      <c r="N46" s="561"/>
      <c r="O46" s="561"/>
      <c r="P46" s="561"/>
      <c r="Q46" s="561"/>
      <c r="R46" s="561"/>
      <c r="S46" s="561"/>
      <c r="T46" s="561"/>
      <c r="U46" s="561"/>
      <c r="V46" s="561"/>
      <c r="W46" s="561"/>
      <c r="X46" s="561"/>
      <c r="Y46" s="562"/>
      <c r="Z46" s="569"/>
      <c r="AA46" s="570"/>
      <c r="AB46" s="570"/>
      <c r="AC46" s="570"/>
      <c r="AD46" s="570"/>
      <c r="AE46" s="570"/>
      <c r="AF46" s="570"/>
      <c r="AG46" s="570"/>
      <c r="AH46" s="570"/>
      <c r="AI46" s="570"/>
      <c r="AJ46" s="570"/>
      <c r="AK46" s="570"/>
      <c r="AL46" s="570"/>
      <c r="AM46" s="570"/>
      <c r="AN46" s="571"/>
      <c r="AO46" s="569"/>
      <c r="AP46" s="570"/>
      <c r="AQ46" s="570"/>
      <c r="AR46" s="570"/>
      <c r="AS46" s="570"/>
      <c r="AT46" s="570"/>
      <c r="AU46" s="571"/>
      <c r="AV46" s="6"/>
    </row>
    <row r="47" spans="1:48" ht="11.25" customHeight="1" x14ac:dyDescent="0.15">
      <c r="A47" s="560"/>
      <c r="B47" s="561"/>
      <c r="C47" s="561"/>
      <c r="D47" s="561"/>
      <c r="E47" s="561"/>
      <c r="F47" s="561"/>
      <c r="G47" s="561"/>
      <c r="H47" s="561"/>
      <c r="I47" s="561"/>
      <c r="J47" s="562"/>
      <c r="K47" s="560"/>
      <c r="L47" s="561"/>
      <c r="M47" s="561"/>
      <c r="N47" s="561"/>
      <c r="O47" s="561"/>
      <c r="P47" s="561"/>
      <c r="Q47" s="561"/>
      <c r="R47" s="561"/>
      <c r="S47" s="561"/>
      <c r="T47" s="561"/>
      <c r="U47" s="561"/>
      <c r="V47" s="561"/>
      <c r="W47" s="561"/>
      <c r="X47" s="561"/>
      <c r="Y47" s="562"/>
      <c r="Z47" s="569"/>
      <c r="AA47" s="570"/>
      <c r="AB47" s="570"/>
      <c r="AC47" s="570"/>
      <c r="AD47" s="570"/>
      <c r="AE47" s="570"/>
      <c r="AF47" s="570"/>
      <c r="AG47" s="570"/>
      <c r="AH47" s="570"/>
      <c r="AI47" s="570"/>
      <c r="AJ47" s="570"/>
      <c r="AK47" s="570"/>
      <c r="AL47" s="570"/>
      <c r="AM47" s="570"/>
      <c r="AN47" s="571"/>
      <c r="AO47" s="569"/>
      <c r="AP47" s="570"/>
      <c r="AQ47" s="570"/>
      <c r="AR47" s="570"/>
      <c r="AS47" s="570"/>
      <c r="AT47" s="570"/>
      <c r="AU47" s="571"/>
      <c r="AV47" s="6"/>
    </row>
    <row r="48" spans="1:48" ht="11.25" customHeight="1" x14ac:dyDescent="0.15">
      <c r="A48" s="560"/>
      <c r="B48" s="561"/>
      <c r="C48" s="561"/>
      <c r="D48" s="561"/>
      <c r="E48" s="561"/>
      <c r="F48" s="561"/>
      <c r="G48" s="561"/>
      <c r="H48" s="561"/>
      <c r="I48" s="561"/>
      <c r="J48" s="562"/>
      <c r="K48" s="560"/>
      <c r="L48" s="561"/>
      <c r="M48" s="561"/>
      <c r="N48" s="561"/>
      <c r="O48" s="561"/>
      <c r="P48" s="561"/>
      <c r="Q48" s="561"/>
      <c r="R48" s="561"/>
      <c r="S48" s="561"/>
      <c r="T48" s="561"/>
      <c r="U48" s="561"/>
      <c r="V48" s="561"/>
      <c r="W48" s="561"/>
      <c r="X48" s="561"/>
      <c r="Y48" s="562"/>
      <c r="Z48" s="569"/>
      <c r="AA48" s="570"/>
      <c r="AB48" s="570"/>
      <c r="AC48" s="570"/>
      <c r="AD48" s="570"/>
      <c r="AE48" s="570"/>
      <c r="AF48" s="570"/>
      <c r="AG48" s="570"/>
      <c r="AH48" s="570"/>
      <c r="AI48" s="570"/>
      <c r="AJ48" s="570"/>
      <c r="AK48" s="570"/>
      <c r="AL48" s="570"/>
      <c r="AM48" s="570"/>
      <c r="AN48" s="571"/>
      <c r="AO48" s="569"/>
      <c r="AP48" s="570"/>
      <c r="AQ48" s="570"/>
      <c r="AR48" s="570"/>
      <c r="AS48" s="570"/>
      <c r="AT48" s="570"/>
      <c r="AU48" s="571"/>
      <c r="AV48" s="6"/>
    </row>
    <row r="49" spans="1:48" ht="11.25" customHeight="1" x14ac:dyDescent="0.15">
      <c r="A49" s="560"/>
      <c r="B49" s="561"/>
      <c r="C49" s="561"/>
      <c r="D49" s="561"/>
      <c r="E49" s="561"/>
      <c r="F49" s="561"/>
      <c r="G49" s="561"/>
      <c r="H49" s="561"/>
      <c r="I49" s="561"/>
      <c r="J49" s="562"/>
      <c r="K49" s="560"/>
      <c r="L49" s="561"/>
      <c r="M49" s="561"/>
      <c r="N49" s="561"/>
      <c r="O49" s="561"/>
      <c r="P49" s="561"/>
      <c r="Q49" s="561"/>
      <c r="R49" s="561"/>
      <c r="S49" s="561"/>
      <c r="T49" s="561"/>
      <c r="U49" s="561"/>
      <c r="V49" s="561"/>
      <c r="W49" s="561"/>
      <c r="X49" s="561"/>
      <c r="Y49" s="562"/>
      <c r="Z49" s="569"/>
      <c r="AA49" s="570"/>
      <c r="AB49" s="570"/>
      <c r="AC49" s="570"/>
      <c r="AD49" s="570"/>
      <c r="AE49" s="570"/>
      <c r="AF49" s="570"/>
      <c r="AG49" s="570"/>
      <c r="AH49" s="570"/>
      <c r="AI49" s="570"/>
      <c r="AJ49" s="570"/>
      <c r="AK49" s="570"/>
      <c r="AL49" s="570"/>
      <c r="AM49" s="570"/>
      <c r="AN49" s="571"/>
      <c r="AO49" s="569"/>
      <c r="AP49" s="570"/>
      <c r="AQ49" s="570"/>
      <c r="AR49" s="570"/>
      <c r="AS49" s="570"/>
      <c r="AT49" s="570"/>
      <c r="AU49" s="571"/>
      <c r="AV49" s="6"/>
    </row>
    <row r="50" spans="1:48" ht="11.25" customHeight="1" x14ac:dyDescent="0.15">
      <c r="A50" s="560"/>
      <c r="B50" s="561"/>
      <c r="C50" s="561"/>
      <c r="D50" s="561"/>
      <c r="E50" s="561"/>
      <c r="F50" s="561"/>
      <c r="G50" s="561"/>
      <c r="H50" s="561"/>
      <c r="I50" s="561"/>
      <c r="J50" s="562"/>
      <c r="K50" s="560"/>
      <c r="L50" s="561"/>
      <c r="M50" s="561"/>
      <c r="N50" s="561"/>
      <c r="O50" s="561"/>
      <c r="P50" s="561"/>
      <c r="Q50" s="561"/>
      <c r="R50" s="561"/>
      <c r="S50" s="561"/>
      <c r="T50" s="561"/>
      <c r="U50" s="561"/>
      <c r="V50" s="561"/>
      <c r="W50" s="561"/>
      <c r="X50" s="561"/>
      <c r="Y50" s="562"/>
      <c r="Z50" s="569"/>
      <c r="AA50" s="570"/>
      <c r="AB50" s="570"/>
      <c r="AC50" s="570"/>
      <c r="AD50" s="570"/>
      <c r="AE50" s="570"/>
      <c r="AF50" s="570"/>
      <c r="AG50" s="570"/>
      <c r="AH50" s="570"/>
      <c r="AI50" s="570"/>
      <c r="AJ50" s="570"/>
      <c r="AK50" s="570"/>
      <c r="AL50" s="570"/>
      <c r="AM50" s="570"/>
      <c r="AN50" s="571"/>
      <c r="AO50" s="569"/>
      <c r="AP50" s="570"/>
      <c r="AQ50" s="570"/>
      <c r="AR50" s="570"/>
      <c r="AS50" s="570"/>
      <c r="AT50" s="570"/>
      <c r="AU50" s="571"/>
      <c r="AV50" s="6"/>
    </row>
    <row r="51" spans="1:48" ht="11.25" customHeight="1" x14ac:dyDescent="0.15">
      <c r="A51" s="560"/>
      <c r="B51" s="561"/>
      <c r="C51" s="561"/>
      <c r="D51" s="561"/>
      <c r="E51" s="561"/>
      <c r="F51" s="561"/>
      <c r="G51" s="561"/>
      <c r="H51" s="561"/>
      <c r="I51" s="561"/>
      <c r="J51" s="562"/>
      <c r="K51" s="560"/>
      <c r="L51" s="561"/>
      <c r="M51" s="561"/>
      <c r="N51" s="561"/>
      <c r="O51" s="561"/>
      <c r="P51" s="561"/>
      <c r="Q51" s="561"/>
      <c r="R51" s="561"/>
      <c r="S51" s="561"/>
      <c r="T51" s="561"/>
      <c r="U51" s="561"/>
      <c r="V51" s="561"/>
      <c r="W51" s="561"/>
      <c r="X51" s="561"/>
      <c r="Y51" s="562"/>
      <c r="Z51" s="569"/>
      <c r="AA51" s="570"/>
      <c r="AB51" s="570"/>
      <c r="AC51" s="570"/>
      <c r="AD51" s="570"/>
      <c r="AE51" s="570"/>
      <c r="AF51" s="570"/>
      <c r="AG51" s="570"/>
      <c r="AH51" s="570"/>
      <c r="AI51" s="570"/>
      <c r="AJ51" s="570"/>
      <c r="AK51" s="570"/>
      <c r="AL51" s="570"/>
      <c r="AM51" s="570"/>
      <c r="AN51" s="571"/>
      <c r="AO51" s="569"/>
      <c r="AP51" s="570"/>
      <c r="AQ51" s="570"/>
      <c r="AR51" s="570"/>
      <c r="AS51" s="570"/>
      <c r="AT51" s="570"/>
      <c r="AU51" s="571"/>
      <c r="AV51" s="6"/>
    </row>
    <row r="52" spans="1:48" ht="11.25" customHeight="1" x14ac:dyDescent="0.15">
      <c r="A52" s="560"/>
      <c r="B52" s="561"/>
      <c r="C52" s="561"/>
      <c r="D52" s="561"/>
      <c r="E52" s="561"/>
      <c r="F52" s="561"/>
      <c r="G52" s="561"/>
      <c r="H52" s="561"/>
      <c r="I52" s="561"/>
      <c r="J52" s="562"/>
      <c r="K52" s="560"/>
      <c r="L52" s="561"/>
      <c r="M52" s="561"/>
      <c r="N52" s="561"/>
      <c r="O52" s="561"/>
      <c r="P52" s="561"/>
      <c r="Q52" s="561"/>
      <c r="R52" s="561"/>
      <c r="S52" s="561"/>
      <c r="T52" s="561"/>
      <c r="U52" s="561"/>
      <c r="V52" s="561"/>
      <c r="W52" s="561"/>
      <c r="X52" s="561"/>
      <c r="Y52" s="562"/>
      <c r="Z52" s="569"/>
      <c r="AA52" s="570"/>
      <c r="AB52" s="570"/>
      <c r="AC52" s="570"/>
      <c r="AD52" s="570"/>
      <c r="AE52" s="570"/>
      <c r="AF52" s="570"/>
      <c r="AG52" s="570"/>
      <c r="AH52" s="570"/>
      <c r="AI52" s="570"/>
      <c r="AJ52" s="570"/>
      <c r="AK52" s="570"/>
      <c r="AL52" s="570"/>
      <c r="AM52" s="570"/>
      <c r="AN52" s="571"/>
      <c r="AO52" s="569"/>
      <c r="AP52" s="570"/>
      <c r="AQ52" s="570"/>
      <c r="AR52" s="570"/>
      <c r="AS52" s="570"/>
      <c r="AT52" s="570"/>
      <c r="AU52" s="571"/>
      <c r="AV52" s="6"/>
    </row>
    <row r="53" spans="1:48" ht="11.25" customHeight="1" x14ac:dyDescent="0.15">
      <c r="A53" s="560"/>
      <c r="B53" s="561"/>
      <c r="C53" s="561"/>
      <c r="D53" s="561"/>
      <c r="E53" s="561"/>
      <c r="F53" s="561"/>
      <c r="G53" s="561"/>
      <c r="H53" s="561"/>
      <c r="I53" s="561"/>
      <c r="J53" s="562"/>
      <c r="K53" s="560"/>
      <c r="L53" s="561"/>
      <c r="M53" s="561"/>
      <c r="N53" s="561"/>
      <c r="O53" s="561"/>
      <c r="P53" s="561"/>
      <c r="Q53" s="561"/>
      <c r="R53" s="561"/>
      <c r="S53" s="561"/>
      <c r="T53" s="561"/>
      <c r="U53" s="561"/>
      <c r="V53" s="561"/>
      <c r="W53" s="561"/>
      <c r="X53" s="561"/>
      <c r="Y53" s="562"/>
      <c r="Z53" s="569"/>
      <c r="AA53" s="570"/>
      <c r="AB53" s="570"/>
      <c r="AC53" s="570"/>
      <c r="AD53" s="570"/>
      <c r="AE53" s="570"/>
      <c r="AF53" s="570"/>
      <c r="AG53" s="570"/>
      <c r="AH53" s="570"/>
      <c r="AI53" s="570"/>
      <c r="AJ53" s="570"/>
      <c r="AK53" s="570"/>
      <c r="AL53" s="570"/>
      <c r="AM53" s="570"/>
      <c r="AN53" s="571"/>
      <c r="AO53" s="569"/>
      <c r="AP53" s="570"/>
      <c r="AQ53" s="570"/>
      <c r="AR53" s="570"/>
      <c r="AS53" s="570"/>
      <c r="AT53" s="570"/>
      <c r="AU53" s="571"/>
      <c r="AV53" s="6"/>
    </row>
    <row r="54" spans="1:48" ht="11.25" customHeight="1" x14ac:dyDescent="0.15">
      <c r="A54" s="560"/>
      <c r="B54" s="561"/>
      <c r="C54" s="561"/>
      <c r="D54" s="561"/>
      <c r="E54" s="561"/>
      <c r="F54" s="561"/>
      <c r="G54" s="561"/>
      <c r="H54" s="561"/>
      <c r="I54" s="561"/>
      <c r="J54" s="562"/>
      <c r="K54" s="560"/>
      <c r="L54" s="561"/>
      <c r="M54" s="561"/>
      <c r="N54" s="561"/>
      <c r="O54" s="561"/>
      <c r="P54" s="561"/>
      <c r="Q54" s="561"/>
      <c r="R54" s="561"/>
      <c r="S54" s="561"/>
      <c r="T54" s="561"/>
      <c r="U54" s="561"/>
      <c r="V54" s="561"/>
      <c r="W54" s="561"/>
      <c r="X54" s="561"/>
      <c r="Y54" s="562"/>
      <c r="Z54" s="569"/>
      <c r="AA54" s="570"/>
      <c r="AB54" s="570"/>
      <c r="AC54" s="570"/>
      <c r="AD54" s="570"/>
      <c r="AE54" s="570"/>
      <c r="AF54" s="570"/>
      <c r="AG54" s="570"/>
      <c r="AH54" s="570"/>
      <c r="AI54" s="570"/>
      <c r="AJ54" s="570"/>
      <c r="AK54" s="570"/>
      <c r="AL54" s="570"/>
      <c r="AM54" s="570"/>
      <c r="AN54" s="571"/>
      <c r="AO54" s="569"/>
      <c r="AP54" s="570"/>
      <c r="AQ54" s="570"/>
      <c r="AR54" s="570"/>
      <c r="AS54" s="570"/>
      <c r="AT54" s="570"/>
      <c r="AU54" s="571"/>
      <c r="AV54" s="6"/>
    </row>
    <row r="55" spans="1:48" ht="11.25" customHeight="1" x14ac:dyDescent="0.15">
      <c r="A55" s="560"/>
      <c r="B55" s="561"/>
      <c r="C55" s="561"/>
      <c r="D55" s="561"/>
      <c r="E55" s="561"/>
      <c r="F55" s="561"/>
      <c r="G55" s="561"/>
      <c r="H55" s="561"/>
      <c r="I55" s="561"/>
      <c r="J55" s="562"/>
      <c r="K55" s="560"/>
      <c r="L55" s="561"/>
      <c r="M55" s="561"/>
      <c r="N55" s="561"/>
      <c r="O55" s="561"/>
      <c r="P55" s="561"/>
      <c r="Q55" s="561"/>
      <c r="R55" s="561"/>
      <c r="S55" s="561"/>
      <c r="T55" s="561"/>
      <c r="U55" s="561"/>
      <c r="V55" s="561"/>
      <c r="W55" s="561"/>
      <c r="X55" s="561"/>
      <c r="Y55" s="562"/>
      <c r="Z55" s="569"/>
      <c r="AA55" s="570"/>
      <c r="AB55" s="570"/>
      <c r="AC55" s="570"/>
      <c r="AD55" s="570"/>
      <c r="AE55" s="570"/>
      <c r="AF55" s="570"/>
      <c r="AG55" s="570"/>
      <c r="AH55" s="570"/>
      <c r="AI55" s="570"/>
      <c r="AJ55" s="570"/>
      <c r="AK55" s="570"/>
      <c r="AL55" s="570"/>
      <c r="AM55" s="570"/>
      <c r="AN55" s="571"/>
      <c r="AO55" s="569"/>
      <c r="AP55" s="570"/>
      <c r="AQ55" s="570"/>
      <c r="AR55" s="570"/>
      <c r="AS55" s="570"/>
      <c r="AT55" s="570"/>
      <c r="AU55" s="571"/>
      <c r="AV55" s="6"/>
    </row>
    <row r="56" spans="1:48" ht="11.25" customHeight="1" x14ac:dyDescent="0.15">
      <c r="A56" s="560"/>
      <c r="B56" s="561"/>
      <c r="C56" s="561"/>
      <c r="D56" s="561"/>
      <c r="E56" s="561"/>
      <c r="F56" s="561"/>
      <c r="G56" s="561"/>
      <c r="H56" s="561"/>
      <c r="I56" s="561"/>
      <c r="J56" s="562"/>
      <c r="K56" s="560"/>
      <c r="L56" s="561"/>
      <c r="M56" s="561"/>
      <c r="N56" s="561"/>
      <c r="O56" s="561"/>
      <c r="P56" s="561"/>
      <c r="Q56" s="561"/>
      <c r="R56" s="561"/>
      <c r="S56" s="561"/>
      <c r="T56" s="561"/>
      <c r="U56" s="561"/>
      <c r="V56" s="561"/>
      <c r="W56" s="561"/>
      <c r="X56" s="561"/>
      <c r="Y56" s="562"/>
      <c r="Z56" s="569"/>
      <c r="AA56" s="570"/>
      <c r="AB56" s="570"/>
      <c r="AC56" s="570"/>
      <c r="AD56" s="570"/>
      <c r="AE56" s="570"/>
      <c r="AF56" s="570"/>
      <c r="AG56" s="570"/>
      <c r="AH56" s="570"/>
      <c r="AI56" s="570"/>
      <c r="AJ56" s="570"/>
      <c r="AK56" s="570"/>
      <c r="AL56" s="570"/>
      <c r="AM56" s="570"/>
      <c r="AN56" s="571"/>
      <c r="AO56" s="569"/>
      <c r="AP56" s="570"/>
      <c r="AQ56" s="570"/>
      <c r="AR56" s="570"/>
      <c r="AS56" s="570"/>
      <c r="AT56" s="570"/>
      <c r="AU56" s="571"/>
      <c r="AV56" s="6"/>
    </row>
    <row r="57" spans="1:48" ht="11.25" customHeight="1" x14ac:dyDescent="0.15">
      <c r="A57" s="560"/>
      <c r="B57" s="561"/>
      <c r="C57" s="561"/>
      <c r="D57" s="561"/>
      <c r="E57" s="561"/>
      <c r="F57" s="561"/>
      <c r="G57" s="561"/>
      <c r="H57" s="561"/>
      <c r="I57" s="561"/>
      <c r="J57" s="562"/>
      <c r="K57" s="560"/>
      <c r="L57" s="561"/>
      <c r="M57" s="561"/>
      <c r="N57" s="561"/>
      <c r="O57" s="561"/>
      <c r="P57" s="561"/>
      <c r="Q57" s="561"/>
      <c r="R57" s="561"/>
      <c r="S57" s="561"/>
      <c r="T57" s="561"/>
      <c r="U57" s="561"/>
      <c r="V57" s="561"/>
      <c r="W57" s="561"/>
      <c r="X57" s="561"/>
      <c r="Y57" s="562"/>
      <c r="Z57" s="569"/>
      <c r="AA57" s="570"/>
      <c r="AB57" s="570"/>
      <c r="AC57" s="570"/>
      <c r="AD57" s="570"/>
      <c r="AE57" s="570"/>
      <c r="AF57" s="570"/>
      <c r="AG57" s="570"/>
      <c r="AH57" s="570"/>
      <c r="AI57" s="570"/>
      <c r="AJ57" s="570"/>
      <c r="AK57" s="570"/>
      <c r="AL57" s="570"/>
      <c r="AM57" s="570"/>
      <c r="AN57" s="571"/>
      <c r="AO57" s="569"/>
      <c r="AP57" s="570"/>
      <c r="AQ57" s="570"/>
      <c r="AR57" s="570"/>
      <c r="AS57" s="570"/>
      <c r="AT57" s="570"/>
      <c r="AU57" s="571"/>
      <c r="AV57" s="6"/>
    </row>
    <row r="58" spans="1:48" ht="11.25" customHeight="1" x14ac:dyDescent="0.15">
      <c r="A58" s="563"/>
      <c r="B58" s="564"/>
      <c r="C58" s="564"/>
      <c r="D58" s="564"/>
      <c r="E58" s="564"/>
      <c r="F58" s="564"/>
      <c r="G58" s="564"/>
      <c r="H58" s="564"/>
      <c r="I58" s="564"/>
      <c r="J58" s="565"/>
      <c r="K58" s="563"/>
      <c r="L58" s="564"/>
      <c r="M58" s="564"/>
      <c r="N58" s="564"/>
      <c r="O58" s="564"/>
      <c r="P58" s="564"/>
      <c r="Q58" s="564"/>
      <c r="R58" s="564"/>
      <c r="S58" s="564"/>
      <c r="T58" s="564"/>
      <c r="U58" s="564"/>
      <c r="V58" s="564"/>
      <c r="W58" s="564"/>
      <c r="X58" s="564"/>
      <c r="Y58" s="565"/>
      <c r="Z58" s="572"/>
      <c r="AA58" s="573"/>
      <c r="AB58" s="573"/>
      <c r="AC58" s="573"/>
      <c r="AD58" s="573"/>
      <c r="AE58" s="573"/>
      <c r="AF58" s="573"/>
      <c r="AG58" s="573"/>
      <c r="AH58" s="573"/>
      <c r="AI58" s="573"/>
      <c r="AJ58" s="573"/>
      <c r="AK58" s="573"/>
      <c r="AL58" s="573"/>
      <c r="AM58" s="573"/>
      <c r="AN58" s="574"/>
      <c r="AO58" s="572"/>
      <c r="AP58" s="573"/>
      <c r="AQ58" s="573"/>
      <c r="AR58" s="573"/>
      <c r="AS58" s="573"/>
      <c r="AT58" s="573"/>
      <c r="AU58" s="574"/>
      <c r="AV58" s="6"/>
    </row>
    <row r="59" spans="1:48" ht="11.25" customHeight="1" x14ac:dyDescent="0.15">
      <c r="A59" s="68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  <c r="S59" s="69"/>
      <c r="T59" s="69"/>
      <c r="U59" s="69"/>
      <c r="V59" s="69"/>
      <c r="W59" s="70"/>
      <c r="X59" s="70"/>
      <c r="Y59" s="77"/>
      <c r="Z59" s="70"/>
      <c r="AA59" s="7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1"/>
      <c r="AV59" s="6"/>
    </row>
    <row r="60" spans="1:48" ht="11.25" customHeight="1" x14ac:dyDescent="0.15">
      <c r="A60" s="43" t="s">
        <v>48</v>
      </c>
      <c r="B60" s="78"/>
      <c r="C60" s="78"/>
      <c r="D60" s="78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44"/>
      <c r="R60" s="73"/>
      <c r="S60" s="73"/>
      <c r="T60" s="73"/>
      <c r="U60" s="73"/>
      <c r="V60" s="73"/>
      <c r="W60" s="75"/>
      <c r="X60" s="75"/>
      <c r="Y60" s="3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5"/>
      <c r="AR60" s="75"/>
      <c r="AS60" s="75"/>
      <c r="AT60" s="75"/>
      <c r="AU60" s="76"/>
      <c r="AV60" s="6"/>
    </row>
    <row r="61" spans="1:48" ht="11.25" customHeight="1" x14ac:dyDescent="0.15">
      <c r="A61" s="43"/>
      <c r="B61" s="44" t="s">
        <v>49</v>
      </c>
      <c r="C61" s="78"/>
      <c r="D61" s="78"/>
      <c r="E61" s="79"/>
      <c r="F61" s="79"/>
      <c r="G61" s="79"/>
      <c r="H61" s="79"/>
      <c r="I61" s="79"/>
      <c r="J61" s="79"/>
      <c r="K61" s="79"/>
      <c r="L61" s="79"/>
      <c r="M61" s="79"/>
      <c r="N61" s="17" t="s">
        <v>50</v>
      </c>
      <c r="O61" s="79"/>
      <c r="P61" s="79"/>
      <c r="Q61" s="79"/>
      <c r="R61" s="73"/>
      <c r="S61" s="73"/>
      <c r="T61" s="73"/>
      <c r="U61" s="73"/>
      <c r="V61" s="73"/>
      <c r="W61" s="75"/>
      <c r="X61" s="75"/>
      <c r="Y61" s="3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6"/>
      <c r="AV61" s="6"/>
    </row>
    <row r="62" spans="1:48" ht="11.25" customHeight="1" x14ac:dyDescent="0.15">
      <c r="A62" s="43"/>
      <c r="B62" s="44" t="s">
        <v>51</v>
      </c>
      <c r="C62" s="78"/>
      <c r="D62" s="80"/>
      <c r="E62" s="79"/>
      <c r="F62" s="79"/>
      <c r="G62" s="79"/>
      <c r="H62" s="79"/>
      <c r="I62" s="79"/>
      <c r="J62" s="79"/>
      <c r="K62" s="79"/>
      <c r="L62" s="79"/>
      <c r="M62" s="79"/>
      <c r="N62" s="17" t="s">
        <v>52</v>
      </c>
      <c r="O62" s="79"/>
      <c r="P62" s="79"/>
      <c r="Q62" s="79"/>
      <c r="R62" s="73"/>
      <c r="S62" s="73"/>
      <c r="T62" s="73"/>
      <c r="U62" s="73"/>
      <c r="V62" s="73"/>
      <c r="W62" s="81"/>
      <c r="X62" s="81"/>
      <c r="Y62" s="81"/>
      <c r="Z62" s="81"/>
      <c r="AA62" s="81"/>
      <c r="AB62" s="81"/>
      <c r="AC62" s="73"/>
      <c r="AD62" s="73"/>
      <c r="AE62" s="73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3"/>
      <c r="AT62" s="73"/>
      <c r="AU62" s="74"/>
      <c r="AV62" s="6"/>
    </row>
    <row r="63" spans="1:48" ht="11.25" customHeight="1" x14ac:dyDescent="0.15">
      <c r="A63" s="43"/>
      <c r="B63" s="44" t="s">
        <v>53</v>
      </c>
      <c r="C63" s="44"/>
      <c r="D63" s="44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3"/>
      <c r="AV63" s="6"/>
    </row>
    <row r="64" spans="1:48" ht="11.25" customHeight="1" x14ac:dyDescent="0.15">
      <c r="A64" s="72"/>
      <c r="B64" s="73"/>
      <c r="C64" s="84"/>
      <c r="D64" s="84"/>
      <c r="E64" s="84"/>
      <c r="F64" s="84"/>
      <c r="G64" s="8"/>
      <c r="H64" s="8"/>
      <c r="I64" s="8"/>
      <c r="J64" s="8"/>
      <c r="K64" s="8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2"/>
      <c r="Z64" s="82"/>
      <c r="AA64" s="82"/>
      <c r="AB64" s="82"/>
      <c r="AC64" s="82"/>
      <c r="AD64" s="82"/>
      <c r="AE64" s="82"/>
      <c r="AF64" s="82"/>
      <c r="AG64" s="82"/>
      <c r="AH64" s="82"/>
      <c r="AI64" s="82"/>
      <c r="AJ64" s="82"/>
      <c r="AK64" s="82"/>
      <c r="AL64" s="82"/>
      <c r="AM64" s="82"/>
      <c r="AN64" s="82"/>
      <c r="AO64" s="82"/>
      <c r="AP64" s="82"/>
      <c r="AQ64" s="82"/>
      <c r="AR64" s="82"/>
      <c r="AS64" s="82"/>
      <c r="AT64" s="82"/>
      <c r="AU64" s="83"/>
      <c r="AV64" s="6"/>
    </row>
    <row r="65" spans="1:48" ht="11.25" customHeight="1" x14ac:dyDescent="0.15">
      <c r="A65" s="72"/>
      <c r="B65" s="73"/>
      <c r="C65" s="84"/>
      <c r="D65" s="84"/>
      <c r="E65" s="84"/>
      <c r="F65" s="84"/>
      <c r="G65" s="8"/>
      <c r="H65" s="8"/>
      <c r="I65" s="8"/>
      <c r="J65" s="8"/>
      <c r="K65" s="8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82"/>
      <c r="AI65" s="82"/>
      <c r="AJ65" s="82"/>
      <c r="AK65" s="82"/>
      <c r="AL65" s="82"/>
      <c r="AM65" s="82"/>
      <c r="AN65" s="82"/>
      <c r="AO65" s="82"/>
      <c r="AP65" s="82"/>
      <c r="AQ65" s="82"/>
      <c r="AR65" s="82"/>
      <c r="AS65" s="82"/>
      <c r="AT65" s="82"/>
      <c r="AU65" s="83"/>
      <c r="AV65" s="6"/>
    </row>
    <row r="66" spans="1:48" ht="11.25" customHeight="1" x14ac:dyDescent="0.15">
      <c r="A66" s="43" t="s">
        <v>54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46"/>
      <c r="R66" s="44"/>
      <c r="S66" s="44"/>
      <c r="T66" s="44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3"/>
      <c r="AV66" s="6"/>
    </row>
    <row r="67" spans="1:48" ht="11.25" customHeight="1" x14ac:dyDescent="0.15">
      <c r="A67" s="43"/>
      <c r="B67" s="44" t="s">
        <v>49</v>
      </c>
      <c r="C67" s="78"/>
      <c r="D67" s="78"/>
      <c r="E67" s="79"/>
      <c r="F67" s="79"/>
      <c r="G67" s="79"/>
      <c r="H67" s="79"/>
      <c r="I67" s="79"/>
      <c r="J67" s="79"/>
      <c r="K67" s="79"/>
      <c r="L67" s="79"/>
      <c r="M67" s="79"/>
      <c r="N67" s="17" t="s">
        <v>50</v>
      </c>
      <c r="O67" s="79"/>
      <c r="P67" s="79"/>
      <c r="Q67" s="79"/>
      <c r="R67" s="46"/>
      <c r="S67" s="44"/>
      <c r="T67" s="44"/>
      <c r="U67" s="82"/>
      <c r="V67" s="82"/>
      <c r="W67" s="82"/>
      <c r="X67" s="82"/>
      <c r="Y67" s="82"/>
      <c r="Z67" s="82"/>
      <c r="AA67" s="82"/>
      <c r="AB67" s="82"/>
      <c r="AC67" s="82"/>
      <c r="AD67" s="82"/>
      <c r="AE67" s="82"/>
      <c r="AF67" s="82"/>
      <c r="AG67" s="82"/>
      <c r="AH67" s="82"/>
      <c r="AI67" s="82"/>
      <c r="AJ67" s="82"/>
      <c r="AK67" s="82"/>
      <c r="AL67" s="82"/>
      <c r="AM67" s="82"/>
      <c r="AN67" s="82"/>
      <c r="AO67" s="82"/>
      <c r="AP67" s="82"/>
      <c r="AQ67" s="82"/>
      <c r="AR67" s="82"/>
      <c r="AS67" s="82"/>
      <c r="AT67" s="82"/>
      <c r="AU67" s="83"/>
      <c r="AV67" s="6"/>
    </row>
    <row r="68" spans="1:48" ht="11.25" customHeight="1" x14ac:dyDescent="0.15">
      <c r="A68" s="43"/>
      <c r="B68" s="44" t="s">
        <v>51</v>
      </c>
      <c r="C68" s="78"/>
      <c r="D68" s="80"/>
      <c r="E68" s="79"/>
      <c r="F68" s="79"/>
      <c r="G68" s="79"/>
      <c r="H68" s="79"/>
      <c r="I68" s="79"/>
      <c r="J68" s="79"/>
      <c r="K68" s="79"/>
      <c r="L68" s="79"/>
      <c r="M68" s="79"/>
      <c r="N68" s="17" t="s">
        <v>52</v>
      </c>
      <c r="O68" s="79"/>
      <c r="P68" s="79"/>
      <c r="Q68" s="79"/>
      <c r="R68" s="46"/>
      <c r="S68" s="44"/>
      <c r="T68" s="44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82"/>
      <c r="AI68" s="82"/>
      <c r="AJ68" s="82"/>
      <c r="AK68" s="82"/>
      <c r="AL68" s="82"/>
      <c r="AM68" s="82"/>
      <c r="AN68" s="82"/>
      <c r="AO68" s="82"/>
      <c r="AP68" s="82"/>
      <c r="AQ68" s="82"/>
      <c r="AR68" s="82"/>
      <c r="AS68" s="82"/>
      <c r="AT68" s="82"/>
      <c r="AU68" s="83"/>
      <c r="AV68" s="6"/>
    </row>
    <row r="69" spans="1:48" ht="11.25" customHeight="1" x14ac:dyDescent="0.15">
      <c r="A69" s="43"/>
      <c r="B69" s="44" t="s">
        <v>53</v>
      </c>
      <c r="C69" s="44"/>
      <c r="D69" s="44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8"/>
      <c r="S69" s="78"/>
      <c r="T69" s="78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6"/>
      <c r="AK69" s="86"/>
      <c r="AL69" s="86"/>
      <c r="AM69" s="86"/>
      <c r="AN69" s="86"/>
      <c r="AO69" s="86"/>
      <c r="AP69" s="86"/>
      <c r="AQ69" s="87"/>
      <c r="AR69" s="87"/>
      <c r="AS69" s="87"/>
      <c r="AT69" s="87"/>
      <c r="AU69" s="88"/>
      <c r="AV69" s="6"/>
    </row>
    <row r="70" spans="1:48" ht="11.25" customHeight="1" x14ac:dyDescent="0.15">
      <c r="A70" s="89"/>
      <c r="B70" s="85"/>
      <c r="C70" s="85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6"/>
      <c r="AK70" s="86"/>
      <c r="AL70" s="86"/>
      <c r="AM70" s="86"/>
      <c r="AN70" s="86"/>
      <c r="AO70" s="86"/>
      <c r="AP70" s="86"/>
      <c r="AQ70" s="87"/>
      <c r="AR70" s="87"/>
      <c r="AS70" s="87"/>
      <c r="AT70" s="87"/>
      <c r="AU70" s="88"/>
      <c r="AV70" s="6"/>
    </row>
    <row r="71" spans="1:48" ht="11.25" customHeight="1" x14ac:dyDescent="0.15">
      <c r="A71" s="89"/>
      <c r="B71" s="85"/>
      <c r="C71" s="85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6"/>
      <c r="AK71" s="86"/>
      <c r="AL71" s="86"/>
      <c r="AM71" s="86"/>
      <c r="AN71" s="86"/>
      <c r="AO71" s="86"/>
      <c r="AP71" s="86"/>
      <c r="AQ71" s="87"/>
      <c r="AR71" s="87"/>
      <c r="AS71" s="87"/>
      <c r="AT71" s="87"/>
      <c r="AU71" s="88"/>
      <c r="AV71" s="6"/>
    </row>
    <row r="72" spans="1:48" ht="11.25" customHeight="1" x14ac:dyDescent="0.15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40"/>
      <c r="AM72" s="40"/>
      <c r="AN72" s="40"/>
      <c r="AO72" s="40"/>
      <c r="AP72" s="40"/>
      <c r="AQ72" s="40"/>
      <c r="AR72" s="40"/>
      <c r="AS72" s="90"/>
      <c r="AT72" s="90"/>
      <c r="AU72" s="91" t="s">
        <v>55</v>
      </c>
      <c r="AV72" s="6"/>
    </row>
    <row r="73" spans="1:48" ht="11.25" customHeight="1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92"/>
      <c r="AL73" s="93"/>
      <c r="AM73" s="545" t="s">
        <v>56</v>
      </c>
      <c r="AN73" s="545"/>
      <c r="AO73" s="545"/>
      <c r="AP73" s="545"/>
      <c r="AQ73" s="545"/>
      <c r="AR73" s="545"/>
      <c r="AS73" s="545"/>
      <c r="AT73" s="545"/>
      <c r="AU73" s="94"/>
      <c r="AV73" s="6"/>
    </row>
    <row r="74" spans="1:48" ht="11.25" customHeight="1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92"/>
      <c r="AL74" s="95"/>
      <c r="AM74" s="548"/>
      <c r="AN74" s="548"/>
      <c r="AO74" s="548"/>
      <c r="AP74" s="548"/>
      <c r="AQ74" s="548"/>
      <c r="AR74" s="548"/>
      <c r="AS74" s="548"/>
      <c r="AT74" s="548"/>
      <c r="AU74" s="96"/>
      <c r="AV74" s="6"/>
    </row>
    <row r="75" spans="1:48" ht="11.25" customHeight="1" x14ac:dyDescent="0.15">
      <c r="A75" s="735" t="s">
        <v>57</v>
      </c>
      <c r="B75" s="735"/>
      <c r="C75" s="735"/>
      <c r="D75" s="735"/>
      <c r="E75" s="735"/>
      <c r="F75" s="735"/>
      <c r="G75" s="735"/>
      <c r="H75" s="735"/>
      <c r="I75" s="735"/>
      <c r="J75" s="735"/>
      <c r="K75" s="735"/>
      <c r="L75" s="735"/>
      <c r="M75" s="735"/>
      <c r="N75" s="735"/>
      <c r="O75" s="735"/>
      <c r="P75" s="735"/>
      <c r="Q75" s="735"/>
      <c r="R75" s="735"/>
      <c r="S75" s="735"/>
      <c r="T75" s="735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92"/>
      <c r="AL75" s="93"/>
      <c r="AM75" s="77"/>
      <c r="AN75" s="77"/>
      <c r="AO75" s="77"/>
      <c r="AP75" s="77"/>
      <c r="AQ75" s="77"/>
      <c r="AR75" s="77"/>
      <c r="AS75" s="77"/>
      <c r="AT75" s="77"/>
      <c r="AU75" s="94"/>
      <c r="AV75" s="6"/>
    </row>
    <row r="76" spans="1:48" ht="11.25" customHeight="1" x14ac:dyDescent="0.15">
      <c r="A76" s="735"/>
      <c r="B76" s="735"/>
      <c r="C76" s="735"/>
      <c r="D76" s="735"/>
      <c r="E76" s="735"/>
      <c r="F76" s="735"/>
      <c r="G76" s="735"/>
      <c r="H76" s="735"/>
      <c r="I76" s="735"/>
      <c r="J76" s="735"/>
      <c r="K76" s="735"/>
      <c r="L76" s="735"/>
      <c r="M76" s="735"/>
      <c r="N76" s="735"/>
      <c r="O76" s="735"/>
      <c r="P76" s="735"/>
      <c r="Q76" s="735"/>
      <c r="R76" s="735"/>
      <c r="S76" s="735"/>
      <c r="T76" s="735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92"/>
      <c r="AL76" s="97"/>
      <c r="AM76" s="3"/>
      <c r="AN76" s="3"/>
      <c r="AO76" s="3"/>
      <c r="AP76" s="3"/>
      <c r="AQ76" s="3"/>
      <c r="AR76" s="3"/>
      <c r="AS76" s="3"/>
      <c r="AT76" s="3"/>
      <c r="AU76" s="92"/>
      <c r="AV76" s="6"/>
    </row>
    <row r="77" spans="1:48" ht="11.25" customHeight="1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98"/>
      <c r="V77" s="98"/>
      <c r="W77" s="98"/>
      <c r="X77" s="98"/>
      <c r="Y77" s="99"/>
      <c r="Z77" s="98"/>
      <c r="AA77" s="98"/>
      <c r="AB77" s="98"/>
      <c r="AC77" s="98"/>
      <c r="AD77" s="98"/>
      <c r="AE77" s="98"/>
      <c r="AF77" s="98"/>
      <c r="AG77" s="98"/>
      <c r="AH77" s="98"/>
      <c r="AI77" s="98"/>
      <c r="AJ77" s="98"/>
      <c r="AK77" s="92"/>
      <c r="AL77" s="97"/>
      <c r="AM77" s="3"/>
      <c r="AN77" s="3"/>
      <c r="AO77" s="3"/>
      <c r="AP77" s="3"/>
      <c r="AQ77" s="3"/>
      <c r="AR77" s="3"/>
      <c r="AS77" s="3"/>
      <c r="AT77" s="3"/>
      <c r="AU77" s="92"/>
      <c r="AV77" s="6"/>
    </row>
    <row r="78" spans="1:48" ht="11.25" customHeight="1" x14ac:dyDescent="0.15">
      <c r="A78" s="544" t="s">
        <v>58</v>
      </c>
      <c r="B78" s="545"/>
      <c r="C78" s="545"/>
      <c r="D78" s="545"/>
      <c r="E78" s="545"/>
      <c r="F78" s="546"/>
      <c r="G78" s="544" t="s">
        <v>59</v>
      </c>
      <c r="H78" s="545"/>
      <c r="I78" s="545"/>
      <c r="J78" s="545"/>
      <c r="K78" s="545"/>
      <c r="L78" s="546"/>
      <c r="M78" s="550" t="s">
        <v>60</v>
      </c>
      <c r="N78" s="551"/>
      <c r="O78" s="551"/>
      <c r="P78" s="551"/>
      <c r="Q78" s="551"/>
      <c r="R78" s="552"/>
      <c r="S78" s="544" t="s">
        <v>61</v>
      </c>
      <c r="T78" s="545"/>
      <c r="U78" s="545"/>
      <c r="V78" s="545"/>
      <c r="W78" s="545"/>
      <c r="X78" s="546"/>
      <c r="Y78" s="556" t="s">
        <v>62</v>
      </c>
      <c r="Z78" s="545"/>
      <c r="AA78" s="545"/>
      <c r="AB78" s="545"/>
      <c r="AC78" s="545"/>
      <c r="AD78" s="546"/>
      <c r="AE78" s="544" t="s">
        <v>63</v>
      </c>
      <c r="AF78" s="545"/>
      <c r="AG78" s="545"/>
      <c r="AH78" s="545"/>
      <c r="AI78" s="545"/>
      <c r="AJ78" s="546"/>
      <c r="AK78" s="100"/>
      <c r="AL78" s="97"/>
      <c r="AM78" s="3"/>
      <c r="AN78" s="3"/>
      <c r="AO78" s="3"/>
      <c r="AP78" s="3"/>
      <c r="AQ78" s="3"/>
      <c r="AR78" s="3"/>
      <c r="AS78" s="3"/>
      <c r="AT78" s="3"/>
      <c r="AU78" s="92"/>
      <c r="AV78" s="6"/>
    </row>
    <row r="79" spans="1:48" ht="11.25" customHeight="1" x14ac:dyDescent="0.15">
      <c r="A79" s="547"/>
      <c r="B79" s="548"/>
      <c r="C79" s="548"/>
      <c r="D79" s="548"/>
      <c r="E79" s="548"/>
      <c r="F79" s="549"/>
      <c r="G79" s="547"/>
      <c r="H79" s="548"/>
      <c r="I79" s="548"/>
      <c r="J79" s="548"/>
      <c r="K79" s="548"/>
      <c r="L79" s="549"/>
      <c r="M79" s="553"/>
      <c r="N79" s="554"/>
      <c r="O79" s="554"/>
      <c r="P79" s="554"/>
      <c r="Q79" s="554"/>
      <c r="R79" s="555"/>
      <c r="S79" s="547"/>
      <c r="T79" s="548"/>
      <c r="U79" s="548"/>
      <c r="V79" s="548"/>
      <c r="W79" s="548"/>
      <c r="X79" s="549"/>
      <c r="Y79" s="547"/>
      <c r="Z79" s="548"/>
      <c r="AA79" s="548"/>
      <c r="AB79" s="548"/>
      <c r="AC79" s="548"/>
      <c r="AD79" s="549"/>
      <c r="AE79" s="547"/>
      <c r="AF79" s="548"/>
      <c r="AG79" s="548"/>
      <c r="AH79" s="548"/>
      <c r="AI79" s="548"/>
      <c r="AJ79" s="549"/>
      <c r="AK79" s="92"/>
      <c r="AL79" s="97"/>
      <c r="AM79" s="3"/>
      <c r="AN79" s="3"/>
      <c r="AO79" s="3"/>
      <c r="AP79" s="3"/>
      <c r="AQ79" s="3"/>
      <c r="AR79" s="3"/>
      <c r="AS79" s="3"/>
      <c r="AT79" s="3"/>
      <c r="AU79" s="92"/>
      <c r="AV79" s="6"/>
    </row>
    <row r="80" spans="1:48" ht="11.25" customHeight="1" x14ac:dyDescent="0.15">
      <c r="A80" s="97"/>
      <c r="B80" s="3"/>
      <c r="C80" s="3"/>
      <c r="D80" s="3"/>
      <c r="E80" s="3"/>
      <c r="F80" s="92"/>
      <c r="G80" s="97"/>
      <c r="H80" s="3"/>
      <c r="I80" s="3"/>
      <c r="J80" s="3"/>
      <c r="K80" s="3"/>
      <c r="L80" s="92"/>
      <c r="M80" s="97"/>
      <c r="N80" s="3"/>
      <c r="O80" s="3"/>
      <c r="P80" s="3"/>
      <c r="Q80" s="3"/>
      <c r="R80" s="92"/>
      <c r="S80" s="97"/>
      <c r="T80" s="3"/>
      <c r="U80" s="3"/>
      <c r="V80" s="3"/>
      <c r="W80" s="3"/>
      <c r="X80" s="92"/>
      <c r="Y80" s="97"/>
      <c r="Z80" s="3"/>
      <c r="AA80" s="3"/>
      <c r="AB80" s="3"/>
      <c r="AC80" s="3"/>
      <c r="AD80" s="92"/>
      <c r="AE80" s="97"/>
      <c r="AF80" s="3"/>
      <c r="AG80" s="3"/>
      <c r="AH80" s="3"/>
      <c r="AI80" s="3"/>
      <c r="AJ80" s="92"/>
      <c r="AK80" s="92"/>
      <c r="AL80" s="97"/>
      <c r="AM80" s="3"/>
      <c r="AN80" s="3"/>
      <c r="AO80" s="3"/>
      <c r="AP80" s="3"/>
      <c r="AQ80" s="3"/>
      <c r="AR80" s="3"/>
      <c r="AS80" s="3"/>
      <c r="AT80" s="3"/>
      <c r="AU80" s="92"/>
      <c r="AV80" s="6"/>
    </row>
    <row r="81" spans="1:75" ht="11.25" customHeight="1" x14ac:dyDescent="0.15">
      <c r="A81" s="97"/>
      <c r="B81" s="3"/>
      <c r="C81" s="3"/>
      <c r="D81" s="3"/>
      <c r="E81" s="3"/>
      <c r="F81" s="92"/>
      <c r="G81" s="97"/>
      <c r="H81" s="3"/>
      <c r="I81" s="3"/>
      <c r="J81" s="3"/>
      <c r="K81" s="3"/>
      <c r="L81" s="92"/>
      <c r="M81" s="97"/>
      <c r="N81" s="3"/>
      <c r="O81" s="3"/>
      <c r="P81" s="3"/>
      <c r="Q81" s="3"/>
      <c r="R81" s="92"/>
      <c r="S81" s="97"/>
      <c r="T81" s="3"/>
      <c r="U81" s="3"/>
      <c r="V81" s="3"/>
      <c r="W81" s="3"/>
      <c r="X81" s="92"/>
      <c r="Y81" s="97"/>
      <c r="Z81" s="3"/>
      <c r="AA81" s="3"/>
      <c r="AB81" s="3"/>
      <c r="AC81" s="3"/>
      <c r="AD81" s="92"/>
      <c r="AE81" s="97"/>
      <c r="AF81" s="3"/>
      <c r="AG81" s="3"/>
      <c r="AH81" s="3"/>
      <c r="AI81" s="3"/>
      <c r="AJ81" s="92"/>
      <c r="AK81" s="92"/>
      <c r="AL81" s="97"/>
      <c r="AM81" s="3"/>
      <c r="AN81" s="3"/>
      <c r="AO81" s="3"/>
      <c r="AP81" s="3"/>
      <c r="AQ81" s="3"/>
      <c r="AR81" s="3"/>
      <c r="AS81" s="3"/>
      <c r="AT81" s="3"/>
      <c r="AU81" s="92"/>
      <c r="AV81" s="6"/>
    </row>
    <row r="82" spans="1:75" ht="15" customHeight="1" x14ac:dyDescent="0.15">
      <c r="A82" s="97"/>
      <c r="B82" s="3"/>
      <c r="C82" s="3"/>
      <c r="D82" s="3"/>
      <c r="E82" s="3"/>
      <c r="F82" s="92"/>
      <c r="G82" s="97"/>
      <c r="H82" s="3"/>
      <c r="I82" s="3"/>
      <c r="J82" s="3"/>
      <c r="K82" s="3"/>
      <c r="L82" s="92"/>
      <c r="M82" s="97"/>
      <c r="N82" s="3"/>
      <c r="O82" s="3"/>
      <c r="P82" s="3"/>
      <c r="Q82" s="3"/>
      <c r="R82" s="92"/>
      <c r="S82" s="97"/>
      <c r="T82" s="3"/>
      <c r="U82" s="3"/>
      <c r="V82" s="3"/>
      <c r="W82" s="3"/>
      <c r="X82" s="92"/>
      <c r="Y82" s="97"/>
      <c r="Z82" s="3"/>
      <c r="AA82" s="3"/>
      <c r="AB82" s="3"/>
      <c r="AC82" s="3"/>
      <c r="AD82" s="92"/>
      <c r="AE82" s="97"/>
      <c r="AF82" s="3"/>
      <c r="AG82" s="3"/>
      <c r="AH82" s="3"/>
      <c r="AI82" s="3"/>
      <c r="AJ82" s="92"/>
      <c r="AK82" s="92"/>
      <c r="AL82" s="97"/>
      <c r="AM82" s="3"/>
      <c r="AN82" s="3"/>
      <c r="AO82" s="3"/>
      <c r="AP82" s="3"/>
      <c r="AQ82" s="3"/>
      <c r="AR82" s="3"/>
      <c r="AS82" s="3"/>
      <c r="AT82" s="3"/>
      <c r="AU82" s="92"/>
      <c r="AV82" s="6"/>
    </row>
    <row r="83" spans="1:75" ht="15" customHeight="1" x14ac:dyDescent="0.15">
      <c r="A83" s="97"/>
      <c r="B83" s="3"/>
      <c r="C83" s="3"/>
      <c r="D83" s="3"/>
      <c r="E83" s="3"/>
      <c r="F83" s="92"/>
      <c r="G83" s="97"/>
      <c r="H83" s="3"/>
      <c r="I83" s="3"/>
      <c r="J83" s="3"/>
      <c r="K83" s="3"/>
      <c r="L83" s="92"/>
      <c r="M83" s="97"/>
      <c r="N83" s="3"/>
      <c r="O83" s="3"/>
      <c r="P83" s="3"/>
      <c r="Q83" s="3"/>
      <c r="R83" s="92"/>
      <c r="S83" s="97"/>
      <c r="T83" s="3"/>
      <c r="U83" s="3"/>
      <c r="V83" s="3"/>
      <c r="W83" s="3"/>
      <c r="X83" s="92"/>
      <c r="Y83" s="97"/>
      <c r="Z83" s="3"/>
      <c r="AA83" s="3"/>
      <c r="AB83" s="3"/>
      <c r="AC83" s="3"/>
      <c r="AD83" s="92"/>
      <c r="AE83" s="97"/>
      <c r="AF83" s="3"/>
      <c r="AG83" s="3"/>
      <c r="AH83" s="3"/>
      <c r="AI83" s="3"/>
      <c r="AJ83" s="92"/>
      <c r="AK83" s="92"/>
      <c r="AL83" s="97"/>
      <c r="AM83" s="3"/>
      <c r="AN83" s="3"/>
      <c r="AO83" s="3"/>
      <c r="AP83" s="3"/>
      <c r="AQ83" s="3"/>
      <c r="AR83" s="3"/>
      <c r="AS83" s="3"/>
      <c r="AT83" s="3"/>
      <c r="AU83" s="92"/>
      <c r="AV83" s="6"/>
    </row>
    <row r="84" spans="1:75" ht="15" customHeight="1" x14ac:dyDescent="0.15">
      <c r="A84" s="95"/>
      <c r="B84" s="101"/>
      <c r="C84" s="101"/>
      <c r="D84" s="101"/>
      <c r="E84" s="101"/>
      <c r="F84" s="96"/>
      <c r="G84" s="95"/>
      <c r="H84" s="101"/>
      <c r="I84" s="101"/>
      <c r="J84" s="101"/>
      <c r="K84" s="101"/>
      <c r="L84" s="96"/>
      <c r="M84" s="95"/>
      <c r="N84" s="101"/>
      <c r="O84" s="101"/>
      <c r="P84" s="101"/>
      <c r="Q84" s="101"/>
      <c r="R84" s="96"/>
      <c r="S84" s="95"/>
      <c r="T84" s="101"/>
      <c r="U84" s="101"/>
      <c r="V84" s="101"/>
      <c r="W84" s="101"/>
      <c r="X84" s="96"/>
      <c r="Y84" s="95"/>
      <c r="Z84" s="101"/>
      <c r="AA84" s="101"/>
      <c r="AB84" s="101"/>
      <c r="AC84" s="101"/>
      <c r="AD84" s="96"/>
      <c r="AE84" s="95"/>
      <c r="AF84" s="101"/>
      <c r="AG84" s="101"/>
      <c r="AH84" s="101"/>
      <c r="AI84" s="101"/>
      <c r="AJ84" s="96"/>
      <c r="AK84" s="100"/>
      <c r="AL84" s="575" t="s">
        <v>64</v>
      </c>
      <c r="AM84" s="576"/>
      <c r="AN84" s="576"/>
      <c r="AO84" s="576"/>
      <c r="AP84" s="576"/>
      <c r="AQ84" s="576"/>
      <c r="AR84" s="576"/>
      <c r="AS84" s="576"/>
      <c r="AT84" s="576"/>
      <c r="AU84" s="577"/>
      <c r="AV84" s="6"/>
    </row>
    <row r="85" spans="1:75" ht="22.5" customHeight="1" x14ac:dyDescent="0.15">
      <c r="A85" s="102"/>
      <c r="B85" s="532"/>
      <c r="C85" s="532"/>
      <c r="D85" s="532"/>
      <c r="E85" s="532"/>
      <c r="F85" s="6"/>
      <c r="G85" s="6"/>
      <c r="H85" s="6"/>
      <c r="I85" s="6"/>
      <c r="J85" s="6"/>
      <c r="K85" s="6"/>
      <c r="L85" s="533" t="s">
        <v>65</v>
      </c>
      <c r="M85" s="533"/>
      <c r="N85" s="533"/>
      <c r="O85" s="533"/>
      <c r="P85" s="533"/>
      <c r="Q85" s="533"/>
      <c r="R85" s="533"/>
      <c r="S85" s="533"/>
      <c r="T85" s="533"/>
      <c r="U85" s="533"/>
      <c r="V85" s="533"/>
      <c r="W85" s="533"/>
      <c r="X85" s="533"/>
      <c r="Y85" s="533"/>
      <c r="Z85" s="533"/>
      <c r="AA85" s="533"/>
      <c r="AB85" s="533"/>
      <c r="AC85" s="533"/>
      <c r="AD85" s="533"/>
      <c r="AE85" s="533"/>
      <c r="AF85" s="533"/>
      <c r="AG85" s="533"/>
      <c r="AH85" s="533"/>
      <c r="AI85" s="533"/>
      <c r="AJ85" s="533"/>
      <c r="AK85" s="533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</row>
    <row r="86" spans="1:75" ht="22.5" customHeight="1" x14ac:dyDescent="0.15">
      <c r="A86" s="6"/>
      <c r="B86" s="6"/>
      <c r="C86" s="6"/>
      <c r="D86" s="103" t="s">
        <v>66</v>
      </c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104" t="s">
        <v>55</v>
      </c>
      <c r="AV86" s="6"/>
    </row>
    <row r="87" spans="1:75" ht="22.5" customHeight="1" x14ac:dyDescent="0.15">
      <c r="A87" s="534" t="s">
        <v>67</v>
      </c>
      <c r="B87" s="350"/>
      <c r="C87" s="535" t="s">
        <v>68</v>
      </c>
      <c r="D87" s="536"/>
      <c r="E87" s="536"/>
      <c r="F87" s="536"/>
      <c r="G87" s="536"/>
      <c r="H87" s="536"/>
      <c r="I87" s="536"/>
      <c r="J87" s="536"/>
      <c r="K87" s="536"/>
      <c r="L87" s="536"/>
      <c r="M87" s="536"/>
      <c r="N87" s="536"/>
      <c r="O87" s="536"/>
      <c r="P87" s="536"/>
      <c r="Q87" s="536"/>
      <c r="R87" s="536"/>
      <c r="S87" s="536"/>
      <c r="T87" s="536"/>
      <c r="U87" s="536"/>
      <c r="V87" s="537"/>
      <c r="W87" s="538" t="s">
        <v>69</v>
      </c>
      <c r="X87" s="539"/>
      <c r="Y87" s="540"/>
      <c r="Z87" s="541" t="s">
        <v>70</v>
      </c>
      <c r="AA87" s="541"/>
      <c r="AB87" s="541"/>
      <c r="AC87" s="541"/>
      <c r="AD87" s="541" t="s">
        <v>71</v>
      </c>
      <c r="AE87" s="541"/>
      <c r="AF87" s="541"/>
      <c r="AG87" s="541"/>
      <c r="AH87" s="542"/>
      <c r="AI87" s="538" t="s">
        <v>72</v>
      </c>
      <c r="AJ87" s="539"/>
      <c r="AK87" s="539"/>
      <c r="AL87" s="543"/>
      <c r="AM87" s="535" t="s">
        <v>73</v>
      </c>
      <c r="AN87" s="536"/>
      <c r="AO87" s="536"/>
      <c r="AP87" s="536"/>
      <c r="AQ87" s="536"/>
      <c r="AR87" s="537"/>
      <c r="AS87" s="506" t="s">
        <v>74</v>
      </c>
      <c r="AT87" s="507"/>
      <c r="AU87" s="508"/>
      <c r="AV87" s="6"/>
      <c r="BC87" s="262"/>
      <c r="BD87" s="262"/>
      <c r="BE87" s="262"/>
      <c r="BF87" s="262"/>
      <c r="BK87" s="509"/>
      <c r="BL87" s="509"/>
      <c r="BM87" s="509"/>
      <c r="BN87" s="509"/>
      <c r="BR87" s="262"/>
      <c r="BS87" s="262"/>
      <c r="BT87" s="262"/>
      <c r="BU87" s="262"/>
      <c r="BV87" s="262"/>
      <c r="BW87" s="262"/>
    </row>
    <row r="88" spans="1:75" ht="12.75" customHeight="1" x14ac:dyDescent="0.15">
      <c r="A88" s="510" t="s">
        <v>75</v>
      </c>
      <c r="B88" s="511"/>
      <c r="C88" s="106"/>
      <c r="D88" s="107" t="s">
        <v>76</v>
      </c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8"/>
      <c r="X88" s="109"/>
      <c r="Y88" s="109"/>
      <c r="Z88" s="516"/>
      <c r="AA88" s="517"/>
      <c r="AB88" s="517"/>
      <c r="AC88" s="518"/>
      <c r="AD88" s="113"/>
      <c r="AE88" s="113"/>
      <c r="AF88" s="113"/>
      <c r="AG88" s="113"/>
      <c r="AH88" s="114"/>
      <c r="AI88" s="472" t="s">
        <v>77</v>
      </c>
      <c r="AJ88" s="473"/>
      <c r="AK88" s="473"/>
      <c r="AL88" s="474"/>
      <c r="AM88" s="522" t="s">
        <v>78</v>
      </c>
      <c r="AN88" s="523"/>
      <c r="AO88" s="523"/>
      <c r="AP88" s="523"/>
      <c r="AQ88" s="523"/>
      <c r="AR88" s="524"/>
      <c r="AS88" s="391"/>
      <c r="AT88" s="392"/>
      <c r="AU88" s="393"/>
      <c r="AV88" s="6"/>
      <c r="AX88" s="115"/>
      <c r="AY88" s="115"/>
      <c r="AZ88" s="115"/>
      <c r="BA88" s="115"/>
      <c r="BB88" s="116"/>
      <c r="BC88" s="251"/>
      <c r="BD88" s="251"/>
      <c r="BE88" s="251"/>
      <c r="BF88" s="251"/>
      <c r="BK88" s="498"/>
      <c r="BL88" s="498"/>
      <c r="BM88" s="498"/>
      <c r="BN88" s="498"/>
      <c r="BR88" s="526"/>
      <c r="BS88" s="526"/>
      <c r="BT88" s="526"/>
      <c r="BU88" s="526"/>
      <c r="BV88" s="526"/>
      <c r="BW88" s="526"/>
    </row>
    <row r="89" spans="1:75" ht="12.75" customHeight="1" x14ac:dyDescent="0.15">
      <c r="A89" s="512"/>
      <c r="B89" s="513"/>
      <c r="C89" s="118"/>
      <c r="D89" s="119" t="str">
        <f>IF(W89="","□","■")</f>
        <v>□</v>
      </c>
      <c r="E89" s="120" t="s">
        <v>79</v>
      </c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330"/>
      <c r="X89" s="331"/>
      <c r="Y89" s="332"/>
      <c r="Z89" s="284">
        <v>51600</v>
      </c>
      <c r="AA89" s="285"/>
      <c r="AB89" s="285"/>
      <c r="AC89" s="286"/>
      <c r="AD89" s="284">
        <f>+W89*Z89</f>
        <v>0</v>
      </c>
      <c r="AE89" s="285"/>
      <c r="AF89" s="285"/>
      <c r="AG89" s="285"/>
      <c r="AH89" s="287"/>
      <c r="AI89" s="475"/>
      <c r="AJ89" s="476"/>
      <c r="AK89" s="476"/>
      <c r="AL89" s="477"/>
      <c r="AM89" s="525"/>
      <c r="AN89" s="526"/>
      <c r="AO89" s="526"/>
      <c r="AP89" s="526"/>
      <c r="AQ89" s="526"/>
      <c r="AR89" s="527"/>
      <c r="AS89" s="327"/>
      <c r="AT89" s="328"/>
      <c r="AU89" s="329"/>
      <c r="AV89" s="6"/>
      <c r="AX89" s="115"/>
      <c r="AY89" s="115"/>
      <c r="AZ89" s="115"/>
      <c r="BA89" s="115"/>
      <c r="BB89" s="116"/>
      <c r="BC89" s="531"/>
      <c r="BD89" s="531"/>
      <c r="BE89" s="531"/>
      <c r="BF89" s="531"/>
      <c r="BK89" s="498"/>
      <c r="BL89" s="498"/>
      <c r="BM89" s="498"/>
      <c r="BN89" s="498"/>
      <c r="BR89" s="526"/>
      <c r="BS89" s="526"/>
      <c r="BT89" s="526"/>
      <c r="BU89" s="526"/>
      <c r="BV89" s="526"/>
      <c r="BW89" s="526"/>
    </row>
    <row r="90" spans="1:75" ht="12.75" customHeight="1" x14ac:dyDescent="0.15">
      <c r="A90" s="512"/>
      <c r="B90" s="513"/>
      <c r="C90" s="129"/>
      <c r="D90" s="119" t="str">
        <f>IF(W90="","□","■")</f>
        <v>□</v>
      </c>
      <c r="E90" s="120" t="s">
        <v>80</v>
      </c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330"/>
      <c r="X90" s="331"/>
      <c r="Y90" s="332"/>
      <c r="Z90" s="284">
        <v>45900</v>
      </c>
      <c r="AA90" s="285"/>
      <c r="AB90" s="285"/>
      <c r="AC90" s="286"/>
      <c r="AD90" s="284">
        <f t="shared" ref="AD90:AD92" si="0">+W90*Z90</f>
        <v>0</v>
      </c>
      <c r="AE90" s="285"/>
      <c r="AF90" s="285"/>
      <c r="AG90" s="285"/>
      <c r="AH90" s="287"/>
      <c r="AI90" s="475"/>
      <c r="AJ90" s="476"/>
      <c r="AK90" s="476"/>
      <c r="AL90" s="477"/>
      <c r="AM90" s="525"/>
      <c r="AN90" s="526"/>
      <c r="AO90" s="526"/>
      <c r="AP90" s="526"/>
      <c r="AQ90" s="526"/>
      <c r="AR90" s="527"/>
      <c r="AS90" s="327"/>
      <c r="AT90" s="328"/>
      <c r="AU90" s="329"/>
      <c r="AV90" s="6"/>
      <c r="AX90" s="115"/>
      <c r="AY90" s="115"/>
      <c r="AZ90" s="115"/>
      <c r="BA90" s="115"/>
      <c r="BB90" s="116"/>
      <c r="BC90" s="251"/>
      <c r="BD90" s="251"/>
      <c r="BE90" s="251"/>
      <c r="BF90" s="251"/>
      <c r="BK90" s="498"/>
      <c r="BL90" s="498"/>
      <c r="BM90" s="498"/>
      <c r="BN90" s="498"/>
      <c r="BR90" s="526"/>
      <c r="BS90" s="526"/>
      <c r="BT90" s="526"/>
      <c r="BU90" s="526"/>
      <c r="BV90" s="526"/>
      <c r="BW90" s="526"/>
    </row>
    <row r="91" spans="1:75" ht="12.75" customHeight="1" x14ac:dyDescent="0.15">
      <c r="A91" s="512"/>
      <c r="B91" s="513"/>
      <c r="C91" s="129"/>
      <c r="D91" s="120" t="str">
        <f>IF(W91="","□","■")</f>
        <v>□</v>
      </c>
      <c r="E91" s="120" t="s">
        <v>81</v>
      </c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330"/>
      <c r="X91" s="331"/>
      <c r="Y91" s="332"/>
      <c r="Z91" s="284">
        <v>51600</v>
      </c>
      <c r="AA91" s="285"/>
      <c r="AB91" s="285"/>
      <c r="AC91" s="286"/>
      <c r="AD91" s="284">
        <f t="shared" si="0"/>
        <v>0</v>
      </c>
      <c r="AE91" s="285"/>
      <c r="AF91" s="285"/>
      <c r="AG91" s="285"/>
      <c r="AH91" s="287"/>
      <c r="AI91" s="519"/>
      <c r="AJ91" s="520"/>
      <c r="AK91" s="520"/>
      <c r="AL91" s="521"/>
      <c r="AM91" s="528"/>
      <c r="AN91" s="529"/>
      <c r="AO91" s="529"/>
      <c r="AP91" s="529"/>
      <c r="AQ91" s="529"/>
      <c r="AR91" s="530"/>
      <c r="AS91" s="327"/>
      <c r="AT91" s="328"/>
      <c r="AU91" s="329"/>
      <c r="AV91" s="6"/>
      <c r="AX91" s="115"/>
      <c r="AY91" s="115"/>
      <c r="AZ91" s="115"/>
      <c r="BA91" s="115"/>
      <c r="BB91" s="116"/>
      <c r="BC91" s="251"/>
      <c r="BD91" s="251"/>
      <c r="BE91" s="251"/>
      <c r="BF91" s="251"/>
      <c r="BK91" s="498"/>
      <c r="BL91" s="498"/>
      <c r="BM91" s="498"/>
      <c r="BN91" s="498"/>
      <c r="BR91" s="526"/>
      <c r="BS91" s="526"/>
      <c r="BT91" s="526"/>
      <c r="BU91" s="526"/>
      <c r="BV91" s="526"/>
      <c r="BW91" s="526"/>
    </row>
    <row r="92" spans="1:75" ht="12.75" customHeight="1" x14ac:dyDescent="0.15">
      <c r="A92" s="512"/>
      <c r="B92" s="513"/>
      <c r="C92" s="130" t="str">
        <f>IF(W92="","□","■")</f>
        <v>□</v>
      </c>
      <c r="D92" s="120" t="s">
        <v>82</v>
      </c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330"/>
      <c r="X92" s="331"/>
      <c r="Y92" s="332"/>
      <c r="Z92" s="499">
        <v>2300</v>
      </c>
      <c r="AA92" s="500"/>
      <c r="AB92" s="500"/>
      <c r="AC92" s="501"/>
      <c r="AD92" s="284">
        <f t="shared" si="0"/>
        <v>0</v>
      </c>
      <c r="AE92" s="285"/>
      <c r="AF92" s="285"/>
      <c r="AG92" s="285"/>
      <c r="AH92" s="287"/>
      <c r="AI92" s="423" t="s">
        <v>83</v>
      </c>
      <c r="AJ92" s="424"/>
      <c r="AK92" s="424"/>
      <c r="AL92" s="425"/>
      <c r="AM92" s="502" t="s">
        <v>84</v>
      </c>
      <c r="AN92" s="502"/>
      <c r="AO92" s="502"/>
      <c r="AP92" s="502"/>
      <c r="AQ92" s="502"/>
      <c r="AR92" s="502"/>
      <c r="AS92" s="327"/>
      <c r="AT92" s="328"/>
      <c r="AU92" s="329"/>
      <c r="AV92" s="6"/>
      <c r="AX92" s="115"/>
      <c r="AY92" s="115"/>
      <c r="AZ92" s="115"/>
      <c r="BA92" s="115"/>
      <c r="BB92" s="116"/>
      <c r="BC92" s="251"/>
      <c r="BD92" s="251"/>
      <c r="BE92" s="251"/>
      <c r="BF92" s="251"/>
      <c r="BR92" s="489"/>
      <c r="BS92" s="489"/>
      <c r="BT92" s="489"/>
      <c r="BU92" s="489"/>
      <c r="BV92" s="489"/>
      <c r="BW92" s="489"/>
    </row>
    <row r="93" spans="1:75" ht="12.75" customHeight="1" x14ac:dyDescent="0.15">
      <c r="A93" s="512"/>
      <c r="B93" s="513"/>
      <c r="C93" s="133"/>
      <c r="D93" s="131" t="s">
        <v>85</v>
      </c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312"/>
      <c r="X93" s="313"/>
      <c r="Y93" s="314"/>
      <c r="Z93" s="137"/>
      <c r="AA93" s="138"/>
      <c r="AB93" s="138"/>
      <c r="AC93" s="139"/>
      <c r="AD93" s="122"/>
      <c r="AE93" s="122"/>
      <c r="AF93" s="122"/>
      <c r="AG93" s="122"/>
      <c r="AH93" s="124"/>
      <c r="AI93" s="490" t="s">
        <v>86</v>
      </c>
      <c r="AJ93" s="491"/>
      <c r="AK93" s="491"/>
      <c r="AL93" s="492"/>
      <c r="AM93" s="493" t="s">
        <v>87</v>
      </c>
      <c r="AN93" s="494"/>
      <c r="AO93" s="494"/>
      <c r="AP93" s="494"/>
      <c r="AQ93" s="494"/>
      <c r="AR93" s="494"/>
      <c r="AS93" s="327"/>
      <c r="AT93" s="328"/>
      <c r="AU93" s="329"/>
      <c r="AV93" s="6"/>
      <c r="AX93" s="115"/>
      <c r="AY93" s="115"/>
      <c r="AZ93" s="115"/>
      <c r="BA93" s="115"/>
      <c r="BB93" s="116"/>
      <c r="BC93" s="251"/>
      <c r="BD93" s="251"/>
      <c r="BE93" s="251"/>
      <c r="BF93" s="251"/>
      <c r="BK93" s="498"/>
      <c r="BL93" s="498"/>
      <c r="BM93" s="498"/>
      <c r="BN93" s="498"/>
      <c r="BR93" s="489"/>
      <c r="BS93" s="489"/>
      <c r="BT93" s="489"/>
      <c r="BU93" s="489"/>
      <c r="BV93" s="489"/>
      <c r="BW93" s="489"/>
    </row>
    <row r="94" spans="1:75" ht="12.75" customHeight="1" x14ac:dyDescent="0.15">
      <c r="A94" s="512"/>
      <c r="B94" s="513"/>
      <c r="C94" s="6"/>
      <c r="D94" s="119" t="str">
        <f>IF(W94="","□","■")</f>
        <v>□</v>
      </c>
      <c r="E94" s="120" t="s">
        <v>88</v>
      </c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312"/>
      <c r="X94" s="313"/>
      <c r="Y94" s="314"/>
      <c r="Z94" s="284">
        <v>7800</v>
      </c>
      <c r="AA94" s="285"/>
      <c r="AB94" s="285"/>
      <c r="AC94" s="286"/>
      <c r="AD94" s="284">
        <f t="shared" ref="AD94:AD97" si="1">+W94*Z94</f>
        <v>0</v>
      </c>
      <c r="AE94" s="285"/>
      <c r="AF94" s="285"/>
      <c r="AG94" s="285"/>
      <c r="AH94" s="287"/>
      <c r="AI94" s="475"/>
      <c r="AJ94" s="476"/>
      <c r="AK94" s="476"/>
      <c r="AL94" s="477"/>
      <c r="AM94" s="495"/>
      <c r="AN94" s="489"/>
      <c r="AO94" s="489"/>
      <c r="AP94" s="489"/>
      <c r="AQ94" s="489"/>
      <c r="AR94" s="489"/>
      <c r="AS94" s="327"/>
      <c r="AT94" s="328"/>
      <c r="AU94" s="329"/>
      <c r="AV94" s="6"/>
      <c r="AX94" s="115"/>
      <c r="AY94" s="115"/>
      <c r="AZ94" s="115"/>
      <c r="BA94" s="115"/>
      <c r="BB94" s="116"/>
      <c r="BC94" s="251"/>
      <c r="BD94" s="251"/>
      <c r="BE94" s="251"/>
      <c r="BF94" s="251"/>
      <c r="BK94" s="498"/>
      <c r="BL94" s="498"/>
      <c r="BM94" s="498"/>
      <c r="BN94" s="498"/>
      <c r="BR94" s="489"/>
      <c r="BS94" s="489"/>
      <c r="BT94" s="489"/>
      <c r="BU94" s="489"/>
      <c r="BV94" s="489"/>
      <c r="BW94" s="489"/>
    </row>
    <row r="95" spans="1:75" ht="12.75" customHeight="1" x14ac:dyDescent="0.15">
      <c r="A95" s="514"/>
      <c r="B95" s="515"/>
      <c r="C95" s="140"/>
      <c r="D95" s="119" t="str">
        <f>IF(W95="","□","■")</f>
        <v>□</v>
      </c>
      <c r="E95" s="120" t="s">
        <v>89</v>
      </c>
      <c r="F95" s="120"/>
      <c r="G95" s="120"/>
      <c r="H95" s="120"/>
      <c r="I95" s="120"/>
      <c r="J95" s="120"/>
      <c r="K95" s="120"/>
      <c r="L95" s="120"/>
      <c r="M95" s="120"/>
      <c r="N95" s="120"/>
      <c r="O95" s="131"/>
      <c r="P95" s="120"/>
      <c r="Q95" s="120"/>
      <c r="R95" s="120"/>
      <c r="S95" s="120"/>
      <c r="T95" s="120"/>
      <c r="U95" s="120"/>
      <c r="V95" s="120"/>
      <c r="W95" s="503"/>
      <c r="X95" s="504"/>
      <c r="Y95" s="505"/>
      <c r="Z95" s="284">
        <v>8100</v>
      </c>
      <c r="AA95" s="285"/>
      <c r="AB95" s="285"/>
      <c r="AC95" s="286"/>
      <c r="AD95" s="370">
        <f t="shared" si="1"/>
        <v>0</v>
      </c>
      <c r="AE95" s="371"/>
      <c r="AF95" s="371"/>
      <c r="AG95" s="371"/>
      <c r="AH95" s="465"/>
      <c r="AI95" s="478"/>
      <c r="AJ95" s="479"/>
      <c r="AK95" s="479"/>
      <c r="AL95" s="480"/>
      <c r="AM95" s="496"/>
      <c r="AN95" s="497"/>
      <c r="AO95" s="497"/>
      <c r="AP95" s="497"/>
      <c r="AQ95" s="497"/>
      <c r="AR95" s="497"/>
      <c r="AS95" s="327"/>
      <c r="AT95" s="328"/>
      <c r="AU95" s="329"/>
      <c r="AV95" s="6"/>
      <c r="AX95" s="115"/>
      <c r="AY95" s="115"/>
      <c r="BA95" s="132"/>
      <c r="BC95" s="251"/>
      <c r="BD95" s="251"/>
      <c r="BE95" s="251"/>
      <c r="BF95" s="251"/>
      <c r="BK95" s="498"/>
      <c r="BL95" s="498"/>
      <c r="BM95" s="498"/>
      <c r="BN95" s="498"/>
      <c r="BR95" s="489"/>
      <c r="BS95" s="489"/>
      <c r="BT95" s="489"/>
      <c r="BU95" s="489"/>
      <c r="BV95" s="489"/>
      <c r="BW95" s="489"/>
    </row>
    <row r="96" spans="1:75" ht="12.75" customHeight="1" x14ac:dyDescent="0.15">
      <c r="A96" s="466" t="s">
        <v>90</v>
      </c>
      <c r="B96" s="467"/>
      <c r="C96" s="142" t="str">
        <f>IF(W96="","□","■")</f>
        <v>□</v>
      </c>
      <c r="D96" s="143" t="s">
        <v>91</v>
      </c>
      <c r="E96" s="142"/>
      <c r="F96" s="142"/>
      <c r="G96" s="142"/>
      <c r="H96" s="142"/>
      <c r="I96" s="142"/>
      <c r="J96" s="142"/>
      <c r="K96" s="142"/>
      <c r="L96" s="142"/>
      <c r="M96" s="142"/>
      <c r="N96" s="142"/>
      <c r="O96" s="142"/>
      <c r="P96" s="142"/>
      <c r="Q96" s="142"/>
      <c r="R96" s="142"/>
      <c r="S96" s="142"/>
      <c r="T96" s="142"/>
      <c r="U96" s="142"/>
      <c r="V96" s="142"/>
      <c r="W96" s="394"/>
      <c r="X96" s="395"/>
      <c r="Y96" s="396"/>
      <c r="Z96" s="274">
        <v>8400</v>
      </c>
      <c r="AA96" s="275"/>
      <c r="AB96" s="275"/>
      <c r="AC96" s="397"/>
      <c r="AD96" s="274">
        <f t="shared" si="1"/>
        <v>0</v>
      </c>
      <c r="AE96" s="275"/>
      <c r="AF96" s="275"/>
      <c r="AG96" s="275"/>
      <c r="AH96" s="276"/>
      <c r="AI96" s="472" t="s">
        <v>86</v>
      </c>
      <c r="AJ96" s="473"/>
      <c r="AK96" s="473"/>
      <c r="AL96" s="474"/>
      <c r="AM96" s="481" t="s">
        <v>92</v>
      </c>
      <c r="AN96" s="482"/>
      <c r="AO96" s="482"/>
      <c r="AP96" s="482"/>
      <c r="AQ96" s="482"/>
      <c r="AR96" s="483"/>
      <c r="AS96" s="391"/>
      <c r="AT96" s="392"/>
      <c r="AU96" s="393"/>
      <c r="AV96" s="6"/>
      <c r="AX96" s="115"/>
      <c r="AY96" s="115"/>
      <c r="AZ96" s="115"/>
      <c r="BA96" s="115"/>
      <c r="BB96" s="116"/>
      <c r="BC96" s="251"/>
      <c r="BD96" s="251"/>
      <c r="BE96" s="251"/>
      <c r="BF96" s="251"/>
      <c r="BK96" s="457"/>
      <c r="BL96" s="457"/>
      <c r="BM96" s="457"/>
      <c r="BN96" s="457"/>
      <c r="BR96" s="458"/>
      <c r="BS96" s="458"/>
      <c r="BT96" s="458"/>
      <c r="BU96" s="458"/>
      <c r="BV96" s="458"/>
      <c r="BW96" s="458"/>
    </row>
    <row r="97" spans="1:75" ht="12.75" customHeight="1" x14ac:dyDescent="0.15">
      <c r="A97" s="468"/>
      <c r="B97" s="469"/>
      <c r="C97" s="120" t="str">
        <f>IF(W97="","□","■")</f>
        <v>□</v>
      </c>
      <c r="D97" s="145" t="s">
        <v>93</v>
      </c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312"/>
      <c r="X97" s="313"/>
      <c r="Y97" s="314"/>
      <c r="Z97" s="284">
        <v>6400</v>
      </c>
      <c r="AA97" s="285"/>
      <c r="AB97" s="285"/>
      <c r="AC97" s="286"/>
      <c r="AD97" s="284">
        <f t="shared" si="1"/>
        <v>0</v>
      </c>
      <c r="AE97" s="285"/>
      <c r="AF97" s="285"/>
      <c r="AG97" s="285"/>
      <c r="AH97" s="287"/>
      <c r="AI97" s="475"/>
      <c r="AJ97" s="476"/>
      <c r="AK97" s="476"/>
      <c r="AL97" s="477"/>
      <c r="AM97" s="484"/>
      <c r="AN97" s="458"/>
      <c r="AO97" s="458"/>
      <c r="AP97" s="458"/>
      <c r="AQ97" s="458"/>
      <c r="AR97" s="485"/>
      <c r="AS97" s="327"/>
      <c r="AT97" s="328"/>
      <c r="AU97" s="329"/>
      <c r="AV97" s="6"/>
      <c r="AX97" s="115"/>
      <c r="AY97" s="115"/>
      <c r="AZ97" s="115"/>
      <c r="BA97" s="115"/>
      <c r="BB97" s="116"/>
      <c r="BC97" s="251"/>
      <c r="BD97" s="251"/>
      <c r="BE97" s="251"/>
      <c r="BF97" s="251"/>
      <c r="BK97" s="457"/>
      <c r="BL97" s="457"/>
      <c r="BM97" s="457"/>
      <c r="BN97" s="457"/>
      <c r="BR97" s="458"/>
      <c r="BS97" s="458"/>
      <c r="BT97" s="458"/>
      <c r="BU97" s="458"/>
      <c r="BV97" s="458"/>
      <c r="BW97" s="458"/>
    </row>
    <row r="98" spans="1:75" ht="12.75" customHeight="1" x14ac:dyDescent="0.15">
      <c r="A98" s="468"/>
      <c r="B98" s="469"/>
      <c r="C98" s="120" t="str">
        <f>IF(W98="","□","■")</f>
        <v>□</v>
      </c>
      <c r="D98" s="145" t="s">
        <v>94</v>
      </c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312"/>
      <c r="X98" s="313"/>
      <c r="Y98" s="314"/>
      <c r="Z98" s="284">
        <v>69000</v>
      </c>
      <c r="AA98" s="285"/>
      <c r="AB98" s="285"/>
      <c r="AC98" s="286"/>
      <c r="AD98" s="284">
        <f t="shared" ref="AD98" si="2">+W98*Z98</f>
        <v>0</v>
      </c>
      <c r="AE98" s="285"/>
      <c r="AF98" s="285"/>
      <c r="AG98" s="285"/>
      <c r="AH98" s="287"/>
      <c r="AI98" s="475"/>
      <c r="AJ98" s="476"/>
      <c r="AK98" s="476"/>
      <c r="AL98" s="477"/>
      <c r="AM98" s="484"/>
      <c r="AN98" s="458"/>
      <c r="AO98" s="458"/>
      <c r="AP98" s="458"/>
      <c r="AQ98" s="458"/>
      <c r="AR98" s="485"/>
      <c r="AS98" s="327"/>
      <c r="AT98" s="328"/>
      <c r="AU98" s="329"/>
      <c r="AV98" s="6"/>
      <c r="AX98" s="115"/>
      <c r="AY98" s="115"/>
      <c r="AZ98" s="115"/>
      <c r="BA98" s="115"/>
      <c r="BB98" s="116"/>
      <c r="BC98" s="251"/>
      <c r="BD98" s="251"/>
      <c r="BE98" s="251"/>
      <c r="BF98" s="251"/>
      <c r="BK98" s="457"/>
      <c r="BL98" s="457"/>
      <c r="BM98" s="457"/>
      <c r="BN98" s="457"/>
      <c r="BR98" s="458"/>
      <c r="BS98" s="458"/>
      <c r="BT98" s="458"/>
      <c r="BU98" s="458"/>
      <c r="BV98" s="458"/>
      <c r="BW98" s="458"/>
    </row>
    <row r="99" spans="1:75" ht="12.75" customHeight="1" x14ac:dyDescent="0.15">
      <c r="A99" s="468"/>
      <c r="B99" s="469"/>
      <c r="C99" s="130" t="str">
        <f>IF(W99="","□","■")</f>
        <v>□</v>
      </c>
      <c r="D99" s="145" t="s">
        <v>96</v>
      </c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312"/>
      <c r="X99" s="313"/>
      <c r="Y99" s="314"/>
      <c r="Z99" s="284">
        <v>84300</v>
      </c>
      <c r="AA99" s="285"/>
      <c r="AB99" s="285"/>
      <c r="AC99" s="286"/>
      <c r="AD99" s="284">
        <f t="shared" ref="AD99" si="3">+W99*Z99</f>
        <v>0</v>
      </c>
      <c r="AE99" s="285"/>
      <c r="AF99" s="285"/>
      <c r="AG99" s="285"/>
      <c r="AH99" s="287"/>
      <c r="AI99" s="475"/>
      <c r="AJ99" s="476"/>
      <c r="AK99" s="476"/>
      <c r="AL99" s="477"/>
      <c r="AM99" s="484"/>
      <c r="AN99" s="458"/>
      <c r="AO99" s="458"/>
      <c r="AP99" s="458"/>
      <c r="AQ99" s="458"/>
      <c r="AR99" s="485"/>
      <c r="AS99" s="327"/>
      <c r="AT99" s="328"/>
      <c r="AU99" s="329"/>
      <c r="AV99" s="6"/>
      <c r="AX99" s="115"/>
      <c r="AY99" s="115"/>
      <c r="AZ99" s="115"/>
      <c r="BA99" s="115"/>
      <c r="BB99" s="116"/>
      <c r="BC99" s="251"/>
      <c r="BD99" s="251"/>
      <c r="BE99" s="251"/>
      <c r="BF99" s="251"/>
      <c r="BK99" s="457"/>
      <c r="BL99" s="457"/>
      <c r="BM99" s="457"/>
      <c r="BN99" s="457"/>
      <c r="BR99" s="458"/>
      <c r="BS99" s="458"/>
      <c r="BT99" s="458"/>
      <c r="BU99" s="458"/>
      <c r="BV99" s="458"/>
      <c r="BW99" s="458"/>
    </row>
    <row r="100" spans="1:75" ht="12.75" customHeight="1" x14ac:dyDescent="0.15">
      <c r="A100" s="468"/>
      <c r="B100" s="469"/>
      <c r="C100" s="147"/>
      <c r="D100" s="148"/>
      <c r="E100" s="147"/>
      <c r="F100" s="147"/>
      <c r="G100" s="147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34"/>
      <c r="X100" s="135"/>
      <c r="Y100" s="136"/>
      <c r="Z100" s="121"/>
      <c r="AA100" s="122"/>
      <c r="AB100" s="122"/>
      <c r="AC100" s="123"/>
      <c r="AD100" s="121"/>
      <c r="AE100" s="122"/>
      <c r="AF100" s="122"/>
      <c r="AG100" s="122"/>
      <c r="AH100" s="124"/>
      <c r="AI100" s="475"/>
      <c r="AJ100" s="476"/>
      <c r="AK100" s="476"/>
      <c r="AL100" s="477"/>
      <c r="AM100" s="484"/>
      <c r="AN100" s="458"/>
      <c r="AO100" s="458"/>
      <c r="AP100" s="458"/>
      <c r="AQ100" s="458"/>
      <c r="AR100" s="485"/>
      <c r="AS100" s="173"/>
      <c r="AT100" s="174"/>
      <c r="AU100" s="175"/>
      <c r="AV100" s="6"/>
      <c r="AX100" s="115"/>
      <c r="AY100" s="115"/>
      <c r="AZ100" s="115"/>
      <c r="BA100" s="115"/>
      <c r="BB100" s="116"/>
      <c r="BC100" s="117"/>
      <c r="BD100" s="117"/>
      <c r="BE100" s="117"/>
      <c r="BF100" s="117"/>
      <c r="BK100" s="457"/>
      <c r="BL100" s="457"/>
      <c r="BM100" s="457"/>
      <c r="BN100" s="457"/>
      <c r="BR100" s="458"/>
      <c r="BS100" s="458"/>
      <c r="BT100" s="458"/>
      <c r="BU100" s="458"/>
      <c r="BV100" s="458"/>
      <c r="BW100" s="458"/>
    </row>
    <row r="101" spans="1:75" ht="12.75" customHeight="1" x14ac:dyDescent="0.15">
      <c r="A101" s="470"/>
      <c r="B101" s="471"/>
      <c r="C101" s="147"/>
      <c r="D101" s="148"/>
      <c r="E101" s="147"/>
      <c r="F101" s="147"/>
      <c r="G101" s="147"/>
      <c r="H101" s="147"/>
      <c r="I101" s="147"/>
      <c r="J101" s="147"/>
      <c r="K101" s="147"/>
      <c r="L101" s="147"/>
      <c r="M101" s="147"/>
      <c r="N101" s="147"/>
      <c r="O101" s="147"/>
      <c r="P101" s="147"/>
      <c r="Q101" s="147"/>
      <c r="R101" s="147"/>
      <c r="S101" s="147"/>
      <c r="T101" s="147"/>
      <c r="U101" s="147"/>
      <c r="V101" s="147"/>
      <c r="W101" s="459"/>
      <c r="X101" s="460"/>
      <c r="Y101" s="461"/>
      <c r="Z101" s="324"/>
      <c r="AA101" s="325"/>
      <c r="AB101" s="325"/>
      <c r="AC101" s="333"/>
      <c r="AD101" s="462">
        <f t="shared" ref="AD101:AD103" si="4">+W101*Z101</f>
        <v>0</v>
      </c>
      <c r="AE101" s="463"/>
      <c r="AF101" s="463"/>
      <c r="AG101" s="463"/>
      <c r="AH101" s="464"/>
      <c r="AI101" s="478"/>
      <c r="AJ101" s="479"/>
      <c r="AK101" s="479"/>
      <c r="AL101" s="480"/>
      <c r="AM101" s="486"/>
      <c r="AN101" s="487"/>
      <c r="AO101" s="487"/>
      <c r="AP101" s="487"/>
      <c r="AQ101" s="487"/>
      <c r="AR101" s="488"/>
      <c r="AS101" s="271"/>
      <c r="AT101" s="272"/>
      <c r="AU101" s="273"/>
      <c r="AV101" s="6"/>
      <c r="AX101" s="115"/>
      <c r="AY101" s="115"/>
      <c r="AZ101" s="115"/>
      <c r="BA101" s="115"/>
      <c r="BB101" s="116"/>
      <c r="BC101" s="251"/>
      <c r="BD101" s="251"/>
      <c r="BE101" s="251"/>
      <c r="BF101" s="251"/>
      <c r="BK101" s="457"/>
      <c r="BL101" s="457"/>
      <c r="BM101" s="457"/>
      <c r="BN101" s="457"/>
      <c r="BR101" s="458"/>
      <c r="BS101" s="458"/>
      <c r="BT101" s="458"/>
      <c r="BU101" s="458"/>
      <c r="BV101" s="458"/>
      <c r="BW101" s="458"/>
    </row>
    <row r="102" spans="1:75" ht="12.75" customHeight="1" x14ac:dyDescent="0.15">
      <c r="A102" s="448" t="s">
        <v>97</v>
      </c>
      <c r="B102" s="449"/>
      <c r="C102" s="142" t="str">
        <f>IF(W102="","□","■")</f>
        <v>□</v>
      </c>
      <c r="D102" s="143" t="s">
        <v>98</v>
      </c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2"/>
      <c r="S102" s="142"/>
      <c r="T102" s="142"/>
      <c r="U102" s="142"/>
      <c r="V102" s="143"/>
      <c r="W102" s="382"/>
      <c r="X102" s="383"/>
      <c r="Y102" s="384"/>
      <c r="Z102" s="274">
        <v>11000</v>
      </c>
      <c r="AA102" s="275"/>
      <c r="AB102" s="275"/>
      <c r="AC102" s="397"/>
      <c r="AD102" s="324">
        <f t="shared" si="4"/>
        <v>0</v>
      </c>
      <c r="AE102" s="325"/>
      <c r="AF102" s="325"/>
      <c r="AG102" s="325"/>
      <c r="AH102" s="326"/>
      <c r="AI102" s="398" t="s">
        <v>99</v>
      </c>
      <c r="AJ102" s="399"/>
      <c r="AK102" s="399"/>
      <c r="AL102" s="400"/>
      <c r="AM102" s="152" t="s">
        <v>100</v>
      </c>
      <c r="AN102" s="142"/>
      <c r="AO102" s="142"/>
      <c r="AP102" s="142"/>
      <c r="AQ102" s="142"/>
      <c r="AR102" s="142"/>
      <c r="AS102" s="391"/>
      <c r="AT102" s="392"/>
      <c r="AU102" s="393"/>
      <c r="AV102" s="6"/>
      <c r="AX102" s="115"/>
      <c r="AY102" s="115"/>
      <c r="AZ102" s="115"/>
      <c r="BA102" s="115"/>
      <c r="BB102" s="116"/>
      <c r="BC102" s="251"/>
      <c r="BD102" s="251"/>
      <c r="BE102" s="251"/>
      <c r="BF102" s="251"/>
      <c r="BK102" s="153"/>
      <c r="BL102" s="153"/>
      <c r="BM102" s="153"/>
      <c r="BN102" s="153"/>
      <c r="BR102" s="154"/>
    </row>
    <row r="103" spans="1:75" ht="12.75" customHeight="1" x14ac:dyDescent="0.15">
      <c r="A103" s="450"/>
      <c r="B103" s="451"/>
      <c r="C103" s="120" t="str">
        <f>IF(W103="","□","■")</f>
        <v>□</v>
      </c>
      <c r="D103" s="145" t="s">
        <v>101</v>
      </c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5"/>
      <c r="P103" s="145"/>
      <c r="Q103" s="145"/>
      <c r="R103" s="120"/>
      <c r="S103" s="120"/>
      <c r="T103" s="120"/>
      <c r="U103" s="120"/>
      <c r="V103" s="145" t="s">
        <v>102</v>
      </c>
      <c r="W103" s="330"/>
      <c r="X103" s="331"/>
      <c r="Y103" s="332"/>
      <c r="Z103" s="284">
        <v>5200</v>
      </c>
      <c r="AA103" s="285"/>
      <c r="AB103" s="285"/>
      <c r="AC103" s="286"/>
      <c r="AD103" s="284">
        <f t="shared" si="4"/>
        <v>0</v>
      </c>
      <c r="AE103" s="285"/>
      <c r="AF103" s="285"/>
      <c r="AG103" s="285"/>
      <c r="AH103" s="287"/>
      <c r="AI103" s="334" t="s">
        <v>99</v>
      </c>
      <c r="AJ103" s="335"/>
      <c r="AK103" s="335"/>
      <c r="AL103" s="336"/>
      <c r="AM103" s="158" t="s">
        <v>103</v>
      </c>
      <c r="AN103" s="120"/>
      <c r="AO103" s="120"/>
      <c r="AP103" s="120"/>
      <c r="AQ103" s="120"/>
      <c r="AR103" s="120"/>
      <c r="AS103" s="327"/>
      <c r="AT103" s="328"/>
      <c r="AU103" s="329"/>
      <c r="AV103" s="6"/>
      <c r="AX103" s="115"/>
      <c r="AY103" s="115"/>
      <c r="AZ103" s="115"/>
      <c r="BA103" s="115"/>
      <c r="BB103" s="116"/>
      <c r="BC103" s="251"/>
      <c r="BD103" s="251"/>
      <c r="BE103" s="251"/>
      <c r="BF103" s="251"/>
      <c r="BK103" s="153"/>
      <c r="BL103" s="153"/>
      <c r="BM103" s="153"/>
      <c r="BN103" s="153"/>
      <c r="BR103" s="154"/>
    </row>
    <row r="104" spans="1:75" ht="12.75" customHeight="1" x14ac:dyDescent="0.15">
      <c r="A104" s="450"/>
      <c r="B104" s="451"/>
      <c r="C104" s="133"/>
      <c r="D104" s="159" t="s">
        <v>104</v>
      </c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45"/>
      <c r="W104" s="330"/>
      <c r="X104" s="331"/>
      <c r="Y104" s="332"/>
      <c r="Z104" s="137"/>
      <c r="AA104" s="138"/>
      <c r="AB104" s="138"/>
      <c r="AC104" s="139"/>
      <c r="AD104" s="122"/>
      <c r="AE104" s="122"/>
      <c r="AF104" s="122"/>
      <c r="AG104" s="122"/>
      <c r="AH104" s="124"/>
      <c r="AI104" s="374" t="s">
        <v>99</v>
      </c>
      <c r="AJ104" s="375"/>
      <c r="AK104" s="375"/>
      <c r="AL104" s="376"/>
      <c r="AM104" s="377" t="s">
        <v>105</v>
      </c>
      <c r="AN104" s="378"/>
      <c r="AO104" s="378"/>
      <c r="AP104" s="378"/>
      <c r="AQ104" s="378"/>
      <c r="AR104" s="378"/>
      <c r="AS104" s="327"/>
      <c r="AT104" s="328"/>
      <c r="AU104" s="329"/>
      <c r="AV104" s="6"/>
      <c r="AX104" s="115"/>
      <c r="AY104" s="115"/>
      <c r="AZ104" s="115"/>
      <c r="BA104" s="115"/>
      <c r="BB104" s="116"/>
      <c r="BC104" s="251"/>
      <c r="BD104" s="251"/>
      <c r="BE104" s="251"/>
      <c r="BF104" s="251"/>
      <c r="BK104" s="288"/>
      <c r="BL104" s="288"/>
      <c r="BM104" s="288"/>
      <c r="BN104" s="288"/>
      <c r="BR104" s="373"/>
      <c r="BS104" s="373"/>
      <c r="BT104" s="373"/>
      <c r="BU104" s="373"/>
      <c r="BV104" s="373"/>
      <c r="BW104" s="373"/>
    </row>
    <row r="105" spans="1:75" ht="12.75" customHeight="1" x14ac:dyDescent="0.15">
      <c r="A105" s="450"/>
      <c r="B105" s="451"/>
      <c r="C105" s="6"/>
      <c r="D105" s="163" t="str">
        <f>IF(W105="","□","■")</f>
        <v>□</v>
      </c>
      <c r="E105" s="164" t="s">
        <v>106</v>
      </c>
      <c r="F105" s="164"/>
      <c r="G105" s="164"/>
      <c r="H105" s="164"/>
      <c r="I105" s="164"/>
      <c r="J105" s="133" t="s">
        <v>95</v>
      </c>
      <c r="K105" s="164" t="s">
        <v>107</v>
      </c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330"/>
      <c r="X105" s="331"/>
      <c r="Y105" s="332"/>
      <c r="Z105" s="284">
        <v>27200</v>
      </c>
      <c r="AA105" s="285"/>
      <c r="AB105" s="285"/>
      <c r="AC105" s="286"/>
      <c r="AD105" s="284">
        <f t="shared" ref="AD105:AD106" si="5">+W105*Z105</f>
        <v>0</v>
      </c>
      <c r="AE105" s="285"/>
      <c r="AF105" s="285"/>
      <c r="AG105" s="285"/>
      <c r="AH105" s="287"/>
      <c r="AI105" s="343"/>
      <c r="AJ105" s="344"/>
      <c r="AK105" s="344"/>
      <c r="AL105" s="345"/>
      <c r="AM105" s="380"/>
      <c r="AN105" s="373"/>
      <c r="AO105" s="373"/>
      <c r="AP105" s="373"/>
      <c r="AQ105" s="373"/>
      <c r="AR105" s="373"/>
      <c r="AS105" s="327"/>
      <c r="AT105" s="328"/>
      <c r="AU105" s="329"/>
      <c r="AV105" s="6"/>
      <c r="AX105" s="115"/>
      <c r="AY105" s="115"/>
      <c r="AZ105" s="115"/>
      <c r="BA105" s="115"/>
      <c r="BB105" s="116"/>
      <c r="BC105" s="251"/>
      <c r="BD105" s="251"/>
      <c r="BE105" s="251"/>
      <c r="BF105" s="251"/>
      <c r="BK105" s="288"/>
      <c r="BL105" s="288"/>
      <c r="BM105" s="288"/>
      <c r="BN105" s="288"/>
      <c r="BR105" s="373"/>
      <c r="BS105" s="373"/>
      <c r="BT105" s="373"/>
      <c r="BU105" s="373"/>
      <c r="BV105" s="373"/>
      <c r="BW105" s="373"/>
    </row>
    <row r="106" spans="1:75" ht="12.75" customHeight="1" x14ac:dyDescent="0.15">
      <c r="A106" s="450"/>
      <c r="B106" s="451"/>
      <c r="C106" s="146"/>
      <c r="D106" s="133" t="str">
        <f>IF(W106="","□","■")</f>
        <v>□</v>
      </c>
      <c r="E106" s="447" t="s">
        <v>108</v>
      </c>
      <c r="F106" s="447"/>
      <c r="G106" s="447"/>
      <c r="H106" s="447"/>
      <c r="I106" s="447"/>
      <c r="J106" s="133" t="s">
        <v>95</v>
      </c>
      <c r="K106" s="164" t="s">
        <v>109</v>
      </c>
      <c r="L106" s="164"/>
      <c r="M106" s="164"/>
      <c r="N106" s="164"/>
      <c r="O106" s="164"/>
      <c r="P106" s="164"/>
      <c r="Q106" s="164"/>
      <c r="R106" s="133"/>
      <c r="S106" s="133"/>
      <c r="T106" s="133"/>
      <c r="U106" s="133"/>
      <c r="V106" s="133"/>
      <c r="W106" s="330"/>
      <c r="X106" s="331"/>
      <c r="Y106" s="332"/>
      <c r="Z106" s="284">
        <v>17900</v>
      </c>
      <c r="AA106" s="285"/>
      <c r="AB106" s="285"/>
      <c r="AC106" s="286"/>
      <c r="AD106" s="284">
        <f t="shared" si="5"/>
        <v>0</v>
      </c>
      <c r="AE106" s="285"/>
      <c r="AF106" s="285"/>
      <c r="AG106" s="285"/>
      <c r="AH106" s="287"/>
      <c r="AI106" s="346"/>
      <c r="AJ106" s="347"/>
      <c r="AK106" s="347"/>
      <c r="AL106" s="348"/>
      <c r="AM106" s="388"/>
      <c r="AN106" s="389"/>
      <c r="AO106" s="389"/>
      <c r="AP106" s="389"/>
      <c r="AQ106" s="389"/>
      <c r="AR106" s="389"/>
      <c r="AS106" s="327"/>
      <c r="AT106" s="328"/>
      <c r="AU106" s="329"/>
      <c r="AV106" s="6"/>
      <c r="AX106" s="115"/>
      <c r="AY106" s="115"/>
      <c r="AZ106" s="115"/>
      <c r="BA106" s="115"/>
      <c r="BB106" s="116"/>
      <c r="BC106" s="251"/>
      <c r="BD106" s="251"/>
      <c r="BE106" s="251"/>
      <c r="BF106" s="251"/>
      <c r="BK106" s="288"/>
      <c r="BL106" s="288"/>
      <c r="BM106" s="288"/>
      <c r="BN106" s="288"/>
      <c r="BR106" s="373"/>
      <c r="BS106" s="373"/>
      <c r="BT106" s="373"/>
      <c r="BU106" s="373"/>
      <c r="BV106" s="373"/>
      <c r="BW106" s="373"/>
    </row>
    <row r="107" spans="1:75" ht="12.75" customHeight="1" x14ac:dyDescent="0.15">
      <c r="A107" s="450"/>
      <c r="B107" s="451"/>
      <c r="C107" s="165"/>
      <c r="D107" s="159" t="s">
        <v>110</v>
      </c>
      <c r="E107" s="159"/>
      <c r="F107" s="159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159"/>
      <c r="R107" s="159"/>
      <c r="S107" s="159"/>
      <c r="T107" s="120"/>
      <c r="U107" s="120"/>
      <c r="V107" s="159"/>
      <c r="W107" s="166"/>
      <c r="X107" s="167"/>
      <c r="Y107" s="167"/>
      <c r="Z107" s="137"/>
      <c r="AA107" s="138"/>
      <c r="AB107" s="138"/>
      <c r="AC107" s="139"/>
      <c r="AD107" s="121"/>
      <c r="AE107" s="122"/>
      <c r="AF107" s="122"/>
      <c r="AG107" s="122"/>
      <c r="AH107" s="124"/>
      <c r="AI107" s="429" t="s">
        <v>111</v>
      </c>
      <c r="AJ107" s="430"/>
      <c r="AK107" s="430"/>
      <c r="AL107" s="431"/>
      <c r="AM107" s="432" t="s">
        <v>112</v>
      </c>
      <c r="AN107" s="433"/>
      <c r="AO107" s="433"/>
      <c r="AP107" s="433"/>
      <c r="AQ107" s="433"/>
      <c r="AR107" s="433"/>
      <c r="AS107" s="125"/>
      <c r="AT107" s="126"/>
      <c r="AU107" s="127"/>
      <c r="AV107" s="6"/>
      <c r="AX107" s="115"/>
      <c r="AY107" s="115"/>
      <c r="AZ107" s="115"/>
      <c r="BA107" s="115"/>
      <c r="BB107" s="116"/>
      <c r="BC107" s="117"/>
      <c r="BD107" s="117"/>
      <c r="BE107" s="117"/>
      <c r="BF107" s="117"/>
      <c r="BK107" s="373"/>
      <c r="BL107" s="373"/>
      <c r="BM107" s="373"/>
      <c r="BN107" s="373"/>
      <c r="BR107" s="435"/>
      <c r="BS107" s="435"/>
      <c r="BT107" s="435"/>
      <c r="BU107" s="435"/>
      <c r="BV107" s="435"/>
      <c r="BW107" s="435"/>
    </row>
    <row r="108" spans="1:75" ht="12.75" customHeight="1" x14ac:dyDescent="0.15">
      <c r="A108" s="450"/>
      <c r="B108" s="451"/>
      <c r="C108" s="146"/>
      <c r="D108" s="120" t="str">
        <f>IF(W108="","□","■")</f>
        <v>□</v>
      </c>
      <c r="E108" s="145" t="s">
        <v>113</v>
      </c>
      <c r="F108" s="145"/>
      <c r="G108" s="145"/>
      <c r="H108" s="145"/>
      <c r="I108" s="145"/>
      <c r="J108" s="145"/>
      <c r="K108" s="145"/>
      <c r="L108" s="145"/>
      <c r="M108" s="145"/>
      <c r="N108" s="145"/>
      <c r="O108" s="145"/>
      <c r="P108" s="145"/>
      <c r="Q108" s="120"/>
      <c r="R108" s="159"/>
      <c r="S108" s="159"/>
      <c r="T108" s="120"/>
      <c r="U108" s="120"/>
      <c r="V108" s="159"/>
      <c r="W108" s="330"/>
      <c r="X108" s="331"/>
      <c r="Y108" s="332"/>
      <c r="Z108" s="284">
        <v>7200</v>
      </c>
      <c r="AA108" s="285"/>
      <c r="AB108" s="285"/>
      <c r="AC108" s="286"/>
      <c r="AD108" s="284">
        <f t="shared" ref="AD108:AD111" si="6">+W108*Z108</f>
        <v>0</v>
      </c>
      <c r="AE108" s="285"/>
      <c r="AF108" s="285"/>
      <c r="AG108" s="285"/>
      <c r="AH108" s="287"/>
      <c r="AI108" s="417"/>
      <c r="AJ108" s="418"/>
      <c r="AK108" s="418"/>
      <c r="AL108" s="419"/>
      <c r="AM108" s="434"/>
      <c r="AN108" s="435"/>
      <c r="AO108" s="435"/>
      <c r="AP108" s="435"/>
      <c r="AQ108" s="435"/>
      <c r="AR108" s="435"/>
      <c r="AS108" s="125"/>
      <c r="AT108" s="126"/>
      <c r="AU108" s="127"/>
      <c r="AV108" s="6"/>
      <c r="AX108" s="115"/>
      <c r="AY108" s="115"/>
      <c r="AZ108" s="115"/>
      <c r="BA108" s="115"/>
      <c r="BB108" s="116"/>
      <c r="BC108" s="251"/>
      <c r="BD108" s="251"/>
      <c r="BE108" s="251"/>
      <c r="BF108" s="251"/>
      <c r="BK108" s="373"/>
      <c r="BL108" s="373"/>
      <c r="BM108" s="373"/>
      <c r="BN108" s="373"/>
      <c r="BR108" s="435"/>
      <c r="BS108" s="435"/>
      <c r="BT108" s="435"/>
      <c r="BU108" s="435"/>
      <c r="BV108" s="435"/>
      <c r="BW108" s="435"/>
    </row>
    <row r="109" spans="1:75" ht="12.75" customHeight="1" x14ac:dyDescent="0.15">
      <c r="A109" s="450"/>
      <c r="B109" s="451"/>
      <c r="C109" s="169"/>
      <c r="D109" s="120" t="str">
        <f>IF(W109="","□","■")</f>
        <v>□</v>
      </c>
      <c r="E109" s="145" t="s">
        <v>114</v>
      </c>
      <c r="F109" s="145"/>
      <c r="G109" s="145"/>
      <c r="H109" s="145"/>
      <c r="I109" s="145"/>
      <c r="J109" s="145"/>
      <c r="K109" s="145"/>
      <c r="L109" s="145"/>
      <c r="M109" s="145"/>
      <c r="N109" s="145"/>
      <c r="O109" s="145"/>
      <c r="P109" s="145"/>
      <c r="Q109" s="145"/>
      <c r="R109" s="159"/>
      <c r="S109" s="159"/>
      <c r="T109" s="120"/>
      <c r="U109" s="120"/>
      <c r="V109" s="159"/>
      <c r="W109" s="330"/>
      <c r="X109" s="331"/>
      <c r="Y109" s="332"/>
      <c r="Z109" s="284">
        <v>15500</v>
      </c>
      <c r="AA109" s="285"/>
      <c r="AB109" s="285"/>
      <c r="AC109" s="286"/>
      <c r="AD109" s="284">
        <f t="shared" si="6"/>
        <v>0</v>
      </c>
      <c r="AE109" s="285"/>
      <c r="AF109" s="285"/>
      <c r="AG109" s="285"/>
      <c r="AH109" s="287"/>
      <c r="AI109" s="420"/>
      <c r="AJ109" s="421"/>
      <c r="AK109" s="421"/>
      <c r="AL109" s="422"/>
      <c r="AM109" s="436"/>
      <c r="AN109" s="437"/>
      <c r="AO109" s="437"/>
      <c r="AP109" s="437"/>
      <c r="AQ109" s="437"/>
      <c r="AR109" s="437"/>
      <c r="AS109" s="125"/>
      <c r="AT109" s="126"/>
      <c r="AU109" s="127"/>
      <c r="AV109" s="6"/>
      <c r="AX109" s="115"/>
      <c r="AY109" s="115"/>
      <c r="AZ109" s="115"/>
      <c r="BA109" s="115"/>
      <c r="BB109" s="116"/>
      <c r="BC109" s="251"/>
      <c r="BD109" s="251"/>
      <c r="BE109" s="251"/>
      <c r="BF109" s="251"/>
      <c r="BK109" s="373"/>
      <c r="BL109" s="373"/>
      <c r="BM109" s="373"/>
      <c r="BN109" s="373"/>
      <c r="BR109" s="435"/>
      <c r="BS109" s="435"/>
      <c r="BT109" s="435"/>
      <c r="BU109" s="435"/>
      <c r="BV109" s="435"/>
      <c r="BW109" s="435"/>
    </row>
    <row r="110" spans="1:75" ht="12.75" customHeight="1" x14ac:dyDescent="0.15">
      <c r="A110" s="450"/>
      <c r="B110" s="451"/>
      <c r="C110" s="133" t="str">
        <f>IF(W110="","□","■")</f>
        <v>□</v>
      </c>
      <c r="D110" s="145" t="s">
        <v>115</v>
      </c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  <c r="O110" s="145"/>
      <c r="P110" s="145"/>
      <c r="Q110" s="145"/>
      <c r="R110" s="145"/>
      <c r="S110" s="145"/>
      <c r="T110" s="120"/>
      <c r="U110" s="120"/>
      <c r="V110" s="145"/>
      <c r="W110" s="330"/>
      <c r="X110" s="331"/>
      <c r="Y110" s="332"/>
      <c r="Z110" s="284">
        <v>19700</v>
      </c>
      <c r="AA110" s="285"/>
      <c r="AB110" s="285"/>
      <c r="AC110" s="286"/>
      <c r="AD110" s="284">
        <f t="shared" si="6"/>
        <v>0</v>
      </c>
      <c r="AE110" s="285"/>
      <c r="AF110" s="285"/>
      <c r="AG110" s="285"/>
      <c r="AH110" s="287"/>
      <c r="AI110" s="334" t="s">
        <v>99</v>
      </c>
      <c r="AJ110" s="335"/>
      <c r="AK110" s="335"/>
      <c r="AL110" s="336"/>
      <c r="AM110" s="158" t="s">
        <v>116</v>
      </c>
      <c r="AN110" s="120"/>
      <c r="AO110" s="120"/>
      <c r="AP110" s="120"/>
      <c r="AQ110" s="120"/>
      <c r="AR110" s="120"/>
      <c r="AS110" s="327"/>
      <c r="AT110" s="328"/>
      <c r="AU110" s="329"/>
      <c r="AV110" s="6"/>
      <c r="AX110" s="115"/>
      <c r="AY110" s="115"/>
      <c r="AZ110" s="115"/>
      <c r="BA110" s="115"/>
      <c r="BB110" s="116"/>
      <c r="BC110" s="251"/>
      <c r="BD110" s="251"/>
      <c r="BE110" s="251"/>
      <c r="BF110" s="251"/>
      <c r="BK110" s="153"/>
      <c r="BL110" s="153"/>
      <c r="BM110" s="153"/>
      <c r="BN110" s="153"/>
      <c r="BR110" s="154"/>
    </row>
    <row r="111" spans="1:75" ht="12.75" customHeight="1" x14ac:dyDescent="0.15">
      <c r="A111" s="450"/>
      <c r="B111" s="451"/>
      <c r="C111" s="133" t="str">
        <f>IF(W111="","□","■")</f>
        <v>□</v>
      </c>
      <c r="D111" s="145" t="s">
        <v>117</v>
      </c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  <c r="O111" s="145"/>
      <c r="P111" s="145"/>
      <c r="Q111" s="145"/>
      <c r="R111" s="145"/>
      <c r="S111" s="145"/>
      <c r="T111" s="145"/>
      <c r="U111" s="145"/>
      <c r="V111" s="145"/>
      <c r="W111" s="330"/>
      <c r="X111" s="331"/>
      <c r="Y111" s="332"/>
      <c r="Z111" s="284">
        <v>35700</v>
      </c>
      <c r="AA111" s="285"/>
      <c r="AB111" s="285"/>
      <c r="AC111" s="286"/>
      <c r="AD111" s="284">
        <f t="shared" si="6"/>
        <v>0</v>
      </c>
      <c r="AE111" s="285"/>
      <c r="AF111" s="285"/>
      <c r="AG111" s="285"/>
      <c r="AH111" s="287"/>
      <c r="AI111" s="334" t="s">
        <v>99</v>
      </c>
      <c r="AJ111" s="335"/>
      <c r="AK111" s="335"/>
      <c r="AL111" s="336"/>
      <c r="AM111" s="160" t="s">
        <v>118</v>
      </c>
      <c r="AN111" s="161"/>
      <c r="AO111" s="161"/>
      <c r="AP111" s="161"/>
      <c r="AQ111" s="161"/>
      <c r="AR111" s="170"/>
      <c r="AS111" s="327"/>
      <c r="AT111" s="328"/>
      <c r="AU111" s="329"/>
      <c r="AV111" s="6"/>
      <c r="AX111" s="115"/>
      <c r="AY111" s="115"/>
      <c r="AZ111" s="115"/>
      <c r="BA111" s="115"/>
      <c r="BB111" s="116"/>
      <c r="BC111" s="251"/>
      <c r="BD111" s="251"/>
      <c r="BE111" s="251"/>
      <c r="BF111" s="251"/>
      <c r="BK111" s="288"/>
      <c r="BL111" s="288"/>
      <c r="BM111" s="288"/>
      <c r="BN111" s="288"/>
      <c r="BR111" s="373"/>
      <c r="BS111" s="373"/>
      <c r="BT111" s="373"/>
      <c r="BU111" s="373"/>
      <c r="BV111" s="373"/>
      <c r="BW111" s="373"/>
    </row>
    <row r="112" spans="1:75" ht="12.75" customHeight="1" x14ac:dyDescent="0.15">
      <c r="A112" s="450"/>
      <c r="B112" s="451"/>
      <c r="C112" s="133"/>
      <c r="D112" s="158" t="s">
        <v>119</v>
      </c>
      <c r="E112" s="159"/>
      <c r="F112" s="159"/>
      <c r="G112" s="159"/>
      <c r="H112" s="159"/>
      <c r="I112" s="159"/>
      <c r="J112" s="159"/>
      <c r="K112" s="120"/>
      <c r="L112" s="158"/>
      <c r="M112" s="159"/>
      <c r="N112" s="159"/>
      <c r="O112" s="159"/>
      <c r="P112" s="159"/>
      <c r="Q112" s="159"/>
      <c r="R112" s="120"/>
      <c r="S112" s="120"/>
      <c r="T112" s="120"/>
      <c r="U112" s="120"/>
      <c r="V112" s="159"/>
      <c r="W112" s="330"/>
      <c r="X112" s="331"/>
      <c r="Y112" s="332"/>
      <c r="Z112" s="137"/>
      <c r="AA112" s="138"/>
      <c r="AB112" s="138"/>
      <c r="AC112" s="139"/>
      <c r="AD112" s="122"/>
      <c r="AE112" s="122"/>
      <c r="AF112" s="122"/>
      <c r="AG112" s="122"/>
      <c r="AH112" s="124"/>
      <c r="AI112" s="374" t="s">
        <v>99</v>
      </c>
      <c r="AJ112" s="375"/>
      <c r="AK112" s="375"/>
      <c r="AL112" s="376"/>
      <c r="AM112" s="438" t="s">
        <v>120</v>
      </c>
      <c r="AN112" s="439"/>
      <c r="AO112" s="439"/>
      <c r="AP112" s="439"/>
      <c r="AQ112" s="439"/>
      <c r="AR112" s="440"/>
      <c r="AS112" s="327"/>
      <c r="AT112" s="328"/>
      <c r="AU112" s="329"/>
      <c r="AV112" s="6"/>
      <c r="AX112" s="115"/>
      <c r="AY112" s="115"/>
      <c r="AZ112" s="115"/>
      <c r="BA112" s="115"/>
      <c r="BB112" s="116"/>
      <c r="BC112" s="251"/>
      <c r="BD112" s="251"/>
      <c r="BE112" s="251"/>
      <c r="BF112" s="251"/>
      <c r="BK112" s="288"/>
      <c r="BL112" s="288"/>
      <c r="BM112" s="288"/>
      <c r="BN112" s="288"/>
      <c r="BR112" s="442"/>
      <c r="BS112" s="442"/>
      <c r="BT112" s="442"/>
      <c r="BU112" s="442"/>
      <c r="BV112" s="442"/>
      <c r="BW112" s="442"/>
    </row>
    <row r="113" spans="1:75" ht="12.75" customHeight="1" x14ac:dyDescent="0.15">
      <c r="A113" s="450"/>
      <c r="B113" s="451"/>
      <c r="C113" s="129"/>
      <c r="D113" s="119" t="str">
        <f>IF(W113="","□","■")</f>
        <v>□</v>
      </c>
      <c r="E113" s="120" t="s">
        <v>121</v>
      </c>
      <c r="F113" s="120"/>
      <c r="G113" s="120"/>
      <c r="H113" s="120"/>
      <c r="I113" s="120"/>
      <c r="J113" s="120"/>
      <c r="K113" s="120"/>
      <c r="L113" s="131"/>
      <c r="M113" s="120"/>
      <c r="N113" s="120"/>
      <c r="O113" s="120"/>
      <c r="P113" s="120"/>
      <c r="Q113" s="120"/>
      <c r="R113" s="120"/>
      <c r="S113" s="120"/>
      <c r="T113" s="145"/>
      <c r="U113" s="120"/>
      <c r="V113" s="145"/>
      <c r="W113" s="330"/>
      <c r="X113" s="331"/>
      <c r="Y113" s="332"/>
      <c r="Z113" s="284">
        <v>58900</v>
      </c>
      <c r="AA113" s="285"/>
      <c r="AB113" s="285"/>
      <c r="AC113" s="286"/>
      <c r="AD113" s="284">
        <f t="shared" ref="AD113:AD115" si="7">+W113*Z113</f>
        <v>0</v>
      </c>
      <c r="AE113" s="285"/>
      <c r="AF113" s="285"/>
      <c r="AG113" s="285"/>
      <c r="AH113" s="287"/>
      <c r="AI113" s="343"/>
      <c r="AJ113" s="344"/>
      <c r="AK113" s="344"/>
      <c r="AL113" s="345"/>
      <c r="AM113" s="441"/>
      <c r="AN113" s="442"/>
      <c r="AO113" s="442"/>
      <c r="AP113" s="442"/>
      <c r="AQ113" s="442"/>
      <c r="AR113" s="443"/>
      <c r="AS113" s="327"/>
      <c r="AT113" s="328"/>
      <c r="AU113" s="329"/>
      <c r="AV113" s="6"/>
      <c r="AX113" s="115"/>
      <c r="AY113" s="115"/>
      <c r="AZ113" s="115"/>
      <c r="BA113" s="115"/>
      <c r="BB113" s="116"/>
      <c r="BC113" s="251"/>
      <c r="BD113" s="251"/>
      <c r="BE113" s="251"/>
      <c r="BF113" s="251"/>
      <c r="BK113" s="288"/>
      <c r="BL113" s="288"/>
      <c r="BM113" s="288"/>
      <c r="BN113" s="288"/>
      <c r="BR113" s="442"/>
      <c r="BS113" s="442"/>
      <c r="BT113" s="442"/>
      <c r="BU113" s="442"/>
      <c r="BV113" s="442"/>
      <c r="BW113" s="442"/>
    </row>
    <row r="114" spans="1:75" ht="12.75" customHeight="1" x14ac:dyDescent="0.15">
      <c r="A114" s="450"/>
      <c r="B114" s="451"/>
      <c r="C114" s="171"/>
      <c r="D114" s="119" t="str">
        <f>IF(W114="","□","■")</f>
        <v>□</v>
      </c>
      <c r="E114" s="120" t="s">
        <v>122</v>
      </c>
      <c r="F114" s="120"/>
      <c r="G114" s="120"/>
      <c r="H114" s="120"/>
      <c r="I114" s="120"/>
      <c r="J114" s="120"/>
      <c r="K114" s="120"/>
      <c r="L114" s="120"/>
      <c r="M114" s="120"/>
      <c r="N114" s="120"/>
      <c r="O114" s="120"/>
      <c r="P114" s="120"/>
      <c r="Q114" s="120"/>
      <c r="R114" s="120"/>
      <c r="S114" s="120"/>
      <c r="T114" s="145"/>
      <c r="U114" s="120"/>
      <c r="V114" s="145"/>
      <c r="W114" s="330"/>
      <c r="X114" s="331"/>
      <c r="Y114" s="332"/>
      <c r="Z114" s="284">
        <v>157500</v>
      </c>
      <c r="AA114" s="285"/>
      <c r="AB114" s="285"/>
      <c r="AC114" s="286"/>
      <c r="AD114" s="284">
        <f t="shared" si="7"/>
        <v>0</v>
      </c>
      <c r="AE114" s="285"/>
      <c r="AF114" s="285"/>
      <c r="AG114" s="285"/>
      <c r="AH114" s="287"/>
      <c r="AI114" s="346"/>
      <c r="AJ114" s="347"/>
      <c r="AK114" s="347"/>
      <c r="AL114" s="348"/>
      <c r="AM114" s="444"/>
      <c r="AN114" s="445"/>
      <c r="AO114" s="445"/>
      <c r="AP114" s="445"/>
      <c r="AQ114" s="445"/>
      <c r="AR114" s="446"/>
      <c r="AS114" s="327"/>
      <c r="AT114" s="328"/>
      <c r="AU114" s="329"/>
      <c r="AV114" s="6"/>
      <c r="AX114" s="115"/>
      <c r="AY114" s="115"/>
      <c r="AZ114" s="115"/>
      <c r="BA114" s="115"/>
      <c r="BB114" s="116"/>
      <c r="BC114" s="251"/>
      <c r="BD114" s="251"/>
      <c r="BE114" s="251"/>
      <c r="BF114" s="251"/>
      <c r="BK114" s="288"/>
      <c r="BL114" s="288"/>
      <c r="BM114" s="288"/>
      <c r="BN114" s="288"/>
      <c r="BR114" s="442"/>
      <c r="BS114" s="442"/>
      <c r="BT114" s="442"/>
      <c r="BU114" s="442"/>
      <c r="BV114" s="442"/>
      <c r="BW114" s="442"/>
    </row>
    <row r="115" spans="1:75" ht="12.75" customHeight="1" x14ac:dyDescent="0.15">
      <c r="A115" s="450"/>
      <c r="B115" s="451"/>
      <c r="C115" s="133" t="str">
        <f>IF(W115="","□","■")</f>
        <v>□</v>
      </c>
      <c r="D115" s="120" t="s">
        <v>123</v>
      </c>
      <c r="E115" s="120"/>
      <c r="F115" s="120"/>
      <c r="G115" s="120"/>
      <c r="H115" s="120"/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45"/>
      <c r="U115" s="120"/>
      <c r="V115" s="145"/>
      <c r="W115" s="312"/>
      <c r="X115" s="313"/>
      <c r="Y115" s="314"/>
      <c r="Z115" s="284">
        <v>23000</v>
      </c>
      <c r="AA115" s="285"/>
      <c r="AB115" s="285"/>
      <c r="AC115" s="286"/>
      <c r="AD115" s="284">
        <f t="shared" si="7"/>
        <v>0</v>
      </c>
      <c r="AE115" s="285"/>
      <c r="AF115" s="285"/>
      <c r="AG115" s="285"/>
      <c r="AH115" s="287"/>
      <c r="AI115" s="334" t="s">
        <v>86</v>
      </c>
      <c r="AJ115" s="335"/>
      <c r="AK115" s="335"/>
      <c r="AL115" s="336"/>
      <c r="AM115" s="158" t="s">
        <v>124</v>
      </c>
      <c r="AN115" s="120"/>
      <c r="AO115" s="120"/>
      <c r="AP115" s="120"/>
      <c r="AQ115" s="120"/>
      <c r="AR115" s="120"/>
      <c r="AS115" s="125"/>
      <c r="AT115" s="126"/>
      <c r="AU115" s="127"/>
      <c r="AV115" s="6"/>
      <c r="AX115" s="115"/>
      <c r="AY115" s="115"/>
      <c r="AZ115" s="115"/>
      <c r="BA115" s="115"/>
      <c r="BB115" s="116"/>
      <c r="BC115" s="251"/>
      <c r="BD115" s="251"/>
      <c r="BE115" s="251"/>
      <c r="BF115" s="251"/>
      <c r="BK115" s="153"/>
      <c r="BL115" s="153"/>
      <c r="BM115" s="153"/>
      <c r="BN115" s="153"/>
      <c r="BR115" s="154"/>
    </row>
    <row r="116" spans="1:75" ht="12.75" customHeight="1" x14ac:dyDescent="0.15">
      <c r="A116" s="450"/>
      <c r="B116" s="451"/>
      <c r="C116" s="133"/>
      <c r="D116" s="158" t="s">
        <v>125</v>
      </c>
      <c r="E116" s="120"/>
      <c r="F116" s="120"/>
      <c r="G116" s="120"/>
      <c r="H116" s="120"/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45"/>
      <c r="U116" s="120"/>
      <c r="V116" s="145"/>
      <c r="W116" s="296"/>
      <c r="X116" s="297"/>
      <c r="Y116" s="298"/>
      <c r="Z116" s="137"/>
      <c r="AA116" s="138"/>
      <c r="AB116" s="138"/>
      <c r="AC116" s="139"/>
      <c r="AD116" s="122"/>
      <c r="AE116" s="122"/>
      <c r="AF116" s="122"/>
      <c r="AG116" s="122"/>
      <c r="AH116" s="124"/>
      <c r="AI116" s="155"/>
      <c r="AJ116" s="156"/>
      <c r="AK116" s="156"/>
      <c r="AL116" s="157"/>
      <c r="AM116" s="377" t="s">
        <v>126</v>
      </c>
      <c r="AN116" s="378"/>
      <c r="AO116" s="378"/>
      <c r="AP116" s="378"/>
      <c r="AQ116" s="378"/>
      <c r="AR116" s="379"/>
      <c r="AS116" s="327"/>
      <c r="AT116" s="328"/>
      <c r="AU116" s="329"/>
      <c r="AV116" s="6"/>
      <c r="AX116" s="115"/>
      <c r="AY116" s="115"/>
      <c r="AZ116" s="115"/>
      <c r="BA116" s="115"/>
      <c r="BB116" s="116"/>
      <c r="BC116" s="251"/>
      <c r="BD116" s="251"/>
      <c r="BE116" s="251"/>
      <c r="BF116" s="251"/>
      <c r="BK116" s="153"/>
      <c r="BL116" s="153"/>
      <c r="BM116" s="153"/>
      <c r="BN116" s="153"/>
      <c r="BR116" s="373"/>
      <c r="BS116" s="373"/>
      <c r="BT116" s="373"/>
      <c r="BU116" s="373"/>
      <c r="BV116" s="373"/>
      <c r="BW116" s="373"/>
    </row>
    <row r="117" spans="1:75" ht="12.75" customHeight="1" x14ac:dyDescent="0.15">
      <c r="A117" s="450"/>
      <c r="B117" s="451"/>
      <c r="C117" s="129"/>
      <c r="D117" s="119" t="str">
        <f>IF(W117="","□","■")</f>
        <v>□</v>
      </c>
      <c r="E117" s="120" t="s">
        <v>127</v>
      </c>
      <c r="F117" s="120"/>
      <c r="G117" s="120"/>
      <c r="H117" s="120"/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312"/>
      <c r="X117" s="313"/>
      <c r="Y117" s="314"/>
      <c r="Z117" s="284">
        <v>33000</v>
      </c>
      <c r="AA117" s="285"/>
      <c r="AB117" s="285"/>
      <c r="AC117" s="286"/>
      <c r="AD117" s="284">
        <f t="shared" ref="AD117:AD119" si="8">+W117*Z117</f>
        <v>0</v>
      </c>
      <c r="AE117" s="285"/>
      <c r="AF117" s="285"/>
      <c r="AG117" s="285"/>
      <c r="AH117" s="287"/>
      <c r="AI117" s="423" t="s">
        <v>128</v>
      </c>
      <c r="AJ117" s="424"/>
      <c r="AK117" s="424"/>
      <c r="AL117" s="425"/>
      <c r="AM117" s="380"/>
      <c r="AN117" s="373"/>
      <c r="AO117" s="373"/>
      <c r="AP117" s="373"/>
      <c r="AQ117" s="373"/>
      <c r="AR117" s="381"/>
      <c r="AS117" s="327"/>
      <c r="AT117" s="328"/>
      <c r="AU117" s="329"/>
      <c r="AV117" s="6"/>
      <c r="AX117" s="115"/>
      <c r="AY117" s="115"/>
      <c r="AZ117" s="115"/>
      <c r="BA117" s="115"/>
      <c r="BB117" s="116"/>
      <c r="BC117" s="251"/>
      <c r="BD117" s="251"/>
      <c r="BE117" s="251"/>
      <c r="BF117" s="251"/>
      <c r="BR117" s="373"/>
      <c r="BS117" s="373"/>
      <c r="BT117" s="373"/>
      <c r="BU117" s="373"/>
      <c r="BV117" s="373"/>
      <c r="BW117" s="373"/>
    </row>
    <row r="118" spans="1:75" ht="12.75" customHeight="1" x14ac:dyDescent="0.15">
      <c r="A118" s="450"/>
      <c r="B118" s="451"/>
      <c r="C118" s="6"/>
      <c r="D118" s="172" t="str">
        <f>IF(W118="","□","■")</f>
        <v>□</v>
      </c>
      <c r="E118" s="133" t="s">
        <v>129</v>
      </c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330"/>
      <c r="X118" s="331"/>
      <c r="Y118" s="332"/>
      <c r="Z118" s="370">
        <v>13700</v>
      </c>
      <c r="AA118" s="371"/>
      <c r="AB118" s="371"/>
      <c r="AC118" s="372"/>
      <c r="AD118" s="284">
        <f t="shared" si="8"/>
        <v>0</v>
      </c>
      <c r="AE118" s="285"/>
      <c r="AF118" s="285"/>
      <c r="AG118" s="285"/>
      <c r="AH118" s="287"/>
      <c r="AI118" s="423" t="s">
        <v>130</v>
      </c>
      <c r="AJ118" s="424"/>
      <c r="AK118" s="424"/>
      <c r="AL118" s="425"/>
      <c r="AM118" s="388"/>
      <c r="AN118" s="389"/>
      <c r="AO118" s="389"/>
      <c r="AP118" s="389"/>
      <c r="AQ118" s="389"/>
      <c r="AR118" s="390"/>
      <c r="AS118" s="426"/>
      <c r="AT118" s="427"/>
      <c r="AU118" s="428"/>
      <c r="AV118" s="6"/>
      <c r="AX118" s="115"/>
      <c r="AY118" s="115"/>
      <c r="AZ118" s="115"/>
      <c r="BA118" s="115"/>
      <c r="BB118" s="116"/>
      <c r="BC118" s="251"/>
      <c r="BD118" s="251"/>
      <c r="BE118" s="251"/>
      <c r="BF118" s="251"/>
      <c r="BR118" s="373"/>
      <c r="BS118" s="373"/>
      <c r="BT118" s="373"/>
      <c r="BU118" s="373"/>
      <c r="BV118" s="373"/>
      <c r="BW118" s="373"/>
    </row>
    <row r="119" spans="1:75" ht="12.75" customHeight="1" x14ac:dyDescent="0.15">
      <c r="A119" s="452"/>
      <c r="B119" s="453"/>
      <c r="C119" s="133" t="str">
        <f>IF(W119="","□","■")</f>
        <v>□</v>
      </c>
      <c r="D119" s="176" t="s">
        <v>131</v>
      </c>
      <c r="E119" s="176"/>
      <c r="F119" s="176"/>
      <c r="G119" s="176"/>
      <c r="H119" s="176"/>
      <c r="I119" s="176"/>
      <c r="J119" s="176"/>
      <c r="K119" s="176"/>
      <c r="L119" s="176"/>
      <c r="M119" s="176"/>
      <c r="N119" s="176"/>
      <c r="O119" s="176"/>
      <c r="P119" s="176"/>
      <c r="Q119" s="176"/>
      <c r="R119" s="176"/>
      <c r="S119" s="176"/>
      <c r="T119" s="176"/>
      <c r="U119" s="176"/>
      <c r="V119" s="176"/>
      <c r="W119" s="367"/>
      <c r="X119" s="368"/>
      <c r="Y119" s="369"/>
      <c r="Z119" s="267">
        <v>7200</v>
      </c>
      <c r="AA119" s="268"/>
      <c r="AB119" s="268"/>
      <c r="AC119" s="269"/>
      <c r="AD119" s="284">
        <f t="shared" si="8"/>
        <v>0</v>
      </c>
      <c r="AE119" s="285"/>
      <c r="AF119" s="285"/>
      <c r="AG119" s="285"/>
      <c r="AH119" s="287"/>
      <c r="AI119" s="454" t="s">
        <v>99</v>
      </c>
      <c r="AJ119" s="455"/>
      <c r="AK119" s="455"/>
      <c r="AL119" s="456"/>
      <c r="AM119" s="176"/>
      <c r="AN119" s="176"/>
      <c r="AO119" s="176"/>
      <c r="AP119" s="176"/>
      <c r="AQ119" s="176"/>
      <c r="AR119" s="176"/>
      <c r="AS119" s="149"/>
      <c r="AT119" s="150"/>
      <c r="AU119" s="151"/>
      <c r="AV119" s="6"/>
      <c r="AX119" s="115"/>
      <c r="AY119" s="115"/>
      <c r="AZ119" s="115"/>
      <c r="BA119" s="115"/>
      <c r="BB119" s="116"/>
      <c r="BC119" s="251"/>
      <c r="BD119" s="251"/>
      <c r="BE119" s="251"/>
      <c r="BF119" s="251"/>
    </row>
    <row r="120" spans="1:75" ht="12.75" customHeight="1" x14ac:dyDescent="0.15">
      <c r="A120" s="407" t="s">
        <v>132</v>
      </c>
      <c r="B120" s="408"/>
      <c r="C120" s="106"/>
      <c r="D120" s="177" t="s">
        <v>133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42"/>
      <c r="U120" s="142"/>
      <c r="V120" s="177"/>
      <c r="W120" s="411"/>
      <c r="X120" s="412"/>
      <c r="Y120" s="413"/>
      <c r="Z120" s="110"/>
      <c r="AA120" s="111"/>
      <c r="AB120" s="111"/>
      <c r="AC120" s="112"/>
      <c r="AD120" s="113"/>
      <c r="AE120" s="113"/>
      <c r="AF120" s="113"/>
      <c r="AG120" s="113"/>
      <c r="AH120" s="114"/>
      <c r="AI120" s="414" t="s">
        <v>111</v>
      </c>
      <c r="AJ120" s="415"/>
      <c r="AK120" s="415"/>
      <c r="AL120" s="416"/>
      <c r="AM120" s="385" t="s">
        <v>112</v>
      </c>
      <c r="AN120" s="386"/>
      <c r="AO120" s="386"/>
      <c r="AP120" s="386"/>
      <c r="AQ120" s="386"/>
      <c r="AR120" s="387"/>
      <c r="AS120" s="391"/>
      <c r="AT120" s="392"/>
      <c r="AU120" s="393"/>
      <c r="AV120" s="6"/>
      <c r="AX120" s="115"/>
      <c r="AY120" s="115"/>
      <c r="AZ120" s="115"/>
      <c r="BA120" s="115"/>
      <c r="BB120" s="116"/>
      <c r="BC120" s="251"/>
      <c r="BD120" s="251"/>
      <c r="BE120" s="251"/>
      <c r="BF120" s="251"/>
      <c r="BK120" s="373"/>
      <c r="BL120" s="373"/>
      <c r="BM120" s="373"/>
      <c r="BN120" s="373"/>
      <c r="BR120" s="373"/>
      <c r="BS120" s="373"/>
      <c r="BT120" s="373"/>
      <c r="BU120" s="373"/>
      <c r="BV120" s="373"/>
      <c r="BW120" s="373"/>
    </row>
    <row r="121" spans="1:75" ht="12.75" customHeight="1" x14ac:dyDescent="0.15">
      <c r="A121" s="409"/>
      <c r="B121" s="410"/>
      <c r="C121" s="146"/>
      <c r="D121" s="120" t="str">
        <f>IF(W121="","□","■")</f>
        <v>□</v>
      </c>
      <c r="E121" s="145" t="s">
        <v>134</v>
      </c>
      <c r="F121" s="145"/>
      <c r="G121" s="145"/>
      <c r="H121" s="145"/>
      <c r="I121" s="145"/>
      <c r="J121" s="145"/>
      <c r="K121" s="145"/>
      <c r="L121" s="145"/>
      <c r="M121" s="145"/>
      <c r="N121" s="145"/>
      <c r="O121" s="145"/>
      <c r="P121" s="145"/>
      <c r="Q121" s="120"/>
      <c r="R121" s="159"/>
      <c r="S121" s="159"/>
      <c r="T121" s="120"/>
      <c r="U121" s="120"/>
      <c r="V121" s="159"/>
      <c r="W121" s="330"/>
      <c r="X121" s="331"/>
      <c r="Y121" s="332"/>
      <c r="Z121" s="284">
        <v>7200</v>
      </c>
      <c r="AA121" s="285"/>
      <c r="AB121" s="285"/>
      <c r="AC121" s="286"/>
      <c r="AD121" s="284">
        <f t="shared" ref="AD121:AD158" si="9">+W121*Z121</f>
        <v>0</v>
      </c>
      <c r="AE121" s="285"/>
      <c r="AF121" s="285"/>
      <c r="AG121" s="285"/>
      <c r="AH121" s="287"/>
      <c r="AI121" s="417"/>
      <c r="AJ121" s="418"/>
      <c r="AK121" s="418"/>
      <c r="AL121" s="419"/>
      <c r="AM121" s="380"/>
      <c r="AN121" s="373"/>
      <c r="AO121" s="373"/>
      <c r="AP121" s="373"/>
      <c r="AQ121" s="373"/>
      <c r="AR121" s="381"/>
      <c r="AS121" s="327"/>
      <c r="AT121" s="328"/>
      <c r="AU121" s="329"/>
      <c r="AV121" s="6"/>
      <c r="AX121" s="115"/>
      <c r="AY121" s="115"/>
      <c r="AZ121" s="115"/>
      <c r="BA121" s="115"/>
      <c r="BB121" s="116"/>
      <c r="BC121" s="251"/>
      <c r="BD121" s="251"/>
      <c r="BE121" s="251"/>
      <c r="BF121" s="251"/>
      <c r="BK121" s="373"/>
      <c r="BL121" s="373"/>
      <c r="BM121" s="373"/>
      <c r="BN121" s="373"/>
      <c r="BR121" s="373"/>
      <c r="BS121" s="373"/>
      <c r="BT121" s="373"/>
      <c r="BU121" s="373"/>
      <c r="BV121" s="373"/>
      <c r="BW121" s="373"/>
    </row>
    <row r="122" spans="1:75" ht="12.75" customHeight="1" x14ac:dyDescent="0.15">
      <c r="A122" s="409"/>
      <c r="B122" s="410"/>
      <c r="C122" s="169"/>
      <c r="D122" s="120" t="str">
        <f>IF(W122="","□","■")</f>
        <v>□</v>
      </c>
      <c r="E122" s="145" t="s">
        <v>135</v>
      </c>
      <c r="F122" s="145"/>
      <c r="G122" s="145"/>
      <c r="H122" s="145"/>
      <c r="I122" s="145"/>
      <c r="J122" s="145"/>
      <c r="K122" s="145"/>
      <c r="L122" s="145"/>
      <c r="M122" s="145"/>
      <c r="N122" s="145"/>
      <c r="O122" s="145"/>
      <c r="P122" s="145"/>
      <c r="Q122" s="145"/>
      <c r="R122" s="159"/>
      <c r="S122" s="159"/>
      <c r="T122" s="120"/>
      <c r="U122" s="120"/>
      <c r="V122" s="159"/>
      <c r="W122" s="330"/>
      <c r="X122" s="331"/>
      <c r="Y122" s="332"/>
      <c r="Z122" s="284">
        <v>7200</v>
      </c>
      <c r="AA122" s="285"/>
      <c r="AB122" s="285"/>
      <c r="AC122" s="286"/>
      <c r="AD122" s="284">
        <f t="shared" si="9"/>
        <v>0</v>
      </c>
      <c r="AE122" s="285"/>
      <c r="AF122" s="285"/>
      <c r="AG122" s="285"/>
      <c r="AH122" s="287"/>
      <c r="AI122" s="420"/>
      <c r="AJ122" s="421"/>
      <c r="AK122" s="421"/>
      <c r="AL122" s="422"/>
      <c r="AM122" s="388"/>
      <c r="AN122" s="389"/>
      <c r="AO122" s="389"/>
      <c r="AP122" s="389"/>
      <c r="AQ122" s="389"/>
      <c r="AR122" s="390"/>
      <c r="AS122" s="327"/>
      <c r="AT122" s="328"/>
      <c r="AU122" s="329"/>
      <c r="AV122" s="6"/>
      <c r="AX122" s="115"/>
      <c r="AY122" s="115"/>
      <c r="AZ122" s="115"/>
      <c r="BA122" s="115"/>
      <c r="BB122" s="116"/>
      <c r="BC122" s="251"/>
      <c r="BD122" s="251"/>
      <c r="BE122" s="251"/>
      <c r="BF122" s="251"/>
      <c r="BK122" s="373"/>
      <c r="BL122" s="373"/>
      <c r="BM122" s="373"/>
      <c r="BN122" s="373"/>
      <c r="BR122" s="373"/>
      <c r="BS122" s="373"/>
      <c r="BT122" s="373"/>
      <c r="BU122" s="373"/>
      <c r="BV122" s="373"/>
      <c r="BW122" s="373"/>
    </row>
    <row r="123" spans="1:75" ht="12.75" customHeight="1" x14ac:dyDescent="0.15">
      <c r="A123" s="409"/>
      <c r="B123" s="410"/>
      <c r="C123" s="120" t="str">
        <f>IF(W123="","□","■")</f>
        <v>□</v>
      </c>
      <c r="D123" s="145" t="s">
        <v>136</v>
      </c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  <c r="O123" s="145"/>
      <c r="P123" s="145"/>
      <c r="Q123" s="145"/>
      <c r="R123" s="145"/>
      <c r="S123" s="145"/>
      <c r="T123" s="120"/>
      <c r="U123" s="120"/>
      <c r="V123" s="145"/>
      <c r="W123" s="330"/>
      <c r="X123" s="331"/>
      <c r="Y123" s="332"/>
      <c r="Z123" s="284">
        <v>8400</v>
      </c>
      <c r="AA123" s="285"/>
      <c r="AB123" s="285"/>
      <c r="AC123" s="286"/>
      <c r="AD123" s="284">
        <f t="shared" si="9"/>
        <v>0</v>
      </c>
      <c r="AE123" s="285"/>
      <c r="AF123" s="285"/>
      <c r="AG123" s="285"/>
      <c r="AH123" s="287"/>
      <c r="AI123" s="334" t="s">
        <v>99</v>
      </c>
      <c r="AJ123" s="335"/>
      <c r="AK123" s="335"/>
      <c r="AL123" s="336"/>
      <c r="AM123" s="158" t="s">
        <v>137</v>
      </c>
      <c r="AN123" s="120"/>
      <c r="AO123" s="120"/>
      <c r="AP123" s="120"/>
      <c r="AQ123" s="120"/>
      <c r="AR123" s="120"/>
      <c r="AS123" s="327"/>
      <c r="AT123" s="328"/>
      <c r="AU123" s="329"/>
      <c r="AV123" s="6"/>
      <c r="AX123" s="115"/>
      <c r="AY123" s="115"/>
      <c r="AZ123" s="115"/>
      <c r="BA123" s="115"/>
      <c r="BB123" s="116"/>
      <c r="BC123" s="251"/>
      <c r="BD123" s="251"/>
      <c r="BE123" s="251"/>
      <c r="BF123" s="251"/>
      <c r="BK123" s="153"/>
      <c r="BL123" s="153"/>
      <c r="BM123" s="153"/>
      <c r="BN123" s="153"/>
      <c r="BR123" s="154"/>
    </row>
    <row r="124" spans="1:75" ht="12.75" customHeight="1" x14ac:dyDescent="0.15">
      <c r="A124" s="409"/>
      <c r="B124" s="410"/>
      <c r="C124" s="120" t="str">
        <f>IF(W124="","□","■")</f>
        <v>□</v>
      </c>
      <c r="D124" s="145" t="s">
        <v>138</v>
      </c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  <c r="O124" s="145"/>
      <c r="P124" s="145"/>
      <c r="Q124" s="145"/>
      <c r="R124" s="145"/>
      <c r="S124" s="145"/>
      <c r="T124" s="145"/>
      <c r="U124" s="145"/>
      <c r="V124" s="145"/>
      <c r="W124" s="330"/>
      <c r="X124" s="331"/>
      <c r="Y124" s="332"/>
      <c r="Z124" s="284">
        <v>6900</v>
      </c>
      <c r="AA124" s="285"/>
      <c r="AB124" s="285"/>
      <c r="AC124" s="286"/>
      <c r="AD124" s="284">
        <f t="shared" si="9"/>
        <v>0</v>
      </c>
      <c r="AE124" s="285"/>
      <c r="AF124" s="285"/>
      <c r="AG124" s="285"/>
      <c r="AH124" s="287"/>
      <c r="AI124" s="334" t="s">
        <v>99</v>
      </c>
      <c r="AJ124" s="335"/>
      <c r="AK124" s="335"/>
      <c r="AL124" s="336"/>
      <c r="AM124" s="158" t="s">
        <v>139</v>
      </c>
      <c r="AN124" s="120"/>
      <c r="AO124" s="120"/>
      <c r="AP124" s="120"/>
      <c r="AQ124" s="120"/>
      <c r="AR124" s="120"/>
      <c r="AS124" s="327"/>
      <c r="AT124" s="328"/>
      <c r="AU124" s="329"/>
      <c r="AV124" s="6"/>
      <c r="AX124" s="115"/>
      <c r="AY124" s="115"/>
      <c r="AZ124" s="115"/>
      <c r="BA124" s="115"/>
      <c r="BB124" s="116"/>
      <c r="BC124" s="251"/>
      <c r="BD124" s="251"/>
      <c r="BE124" s="251"/>
      <c r="BF124" s="251"/>
      <c r="BK124" s="153"/>
      <c r="BL124" s="153"/>
      <c r="BM124" s="153"/>
      <c r="BN124" s="153"/>
      <c r="BR124" s="154"/>
    </row>
    <row r="125" spans="1:75" ht="12.75" customHeight="1" x14ac:dyDescent="0.15">
      <c r="A125" s="409"/>
      <c r="B125" s="410"/>
      <c r="C125" s="133" t="str">
        <f>IF(W125="","□","■")</f>
        <v>□</v>
      </c>
      <c r="D125" s="180" t="s">
        <v>140</v>
      </c>
      <c r="E125" s="145"/>
      <c r="F125" s="145"/>
      <c r="G125" s="145"/>
      <c r="H125" s="145"/>
      <c r="I125" s="145"/>
      <c r="J125" s="145"/>
      <c r="K125" s="145"/>
      <c r="L125" s="145"/>
      <c r="M125" s="145"/>
      <c r="N125" s="145"/>
      <c r="O125" s="145"/>
      <c r="P125" s="145"/>
      <c r="Q125" s="145"/>
      <c r="R125" s="145"/>
      <c r="S125" s="145"/>
      <c r="T125" s="145"/>
      <c r="U125" s="145"/>
      <c r="V125" s="145"/>
      <c r="W125" s="330"/>
      <c r="X125" s="331"/>
      <c r="Y125" s="332"/>
      <c r="Z125" s="284">
        <v>5800</v>
      </c>
      <c r="AA125" s="285"/>
      <c r="AB125" s="285"/>
      <c r="AC125" s="286"/>
      <c r="AD125" s="284">
        <f t="shared" si="9"/>
        <v>0</v>
      </c>
      <c r="AE125" s="285"/>
      <c r="AF125" s="285"/>
      <c r="AG125" s="285"/>
      <c r="AH125" s="287"/>
      <c r="AI125" s="334" t="s">
        <v>99</v>
      </c>
      <c r="AJ125" s="335"/>
      <c r="AK125" s="335"/>
      <c r="AL125" s="336"/>
      <c r="AM125" s="181" t="s">
        <v>141</v>
      </c>
      <c r="AN125" s="120"/>
      <c r="AO125" s="120"/>
      <c r="AP125" s="120"/>
      <c r="AQ125" s="120"/>
      <c r="AR125" s="120"/>
      <c r="AS125" s="327"/>
      <c r="AT125" s="328"/>
      <c r="AU125" s="329"/>
      <c r="AV125" s="6"/>
      <c r="AX125" s="115"/>
      <c r="AY125" s="115"/>
      <c r="AZ125" s="115"/>
      <c r="BA125" s="115"/>
      <c r="BB125" s="116"/>
      <c r="BC125" s="251"/>
      <c r="BD125" s="251"/>
      <c r="BE125" s="251"/>
      <c r="BF125" s="251"/>
      <c r="BK125" s="153"/>
      <c r="BL125" s="153"/>
      <c r="BM125" s="153"/>
      <c r="BN125" s="153"/>
      <c r="BR125" s="182"/>
    </row>
    <row r="126" spans="1:75" ht="12.75" customHeight="1" x14ac:dyDescent="0.15">
      <c r="A126" s="409"/>
      <c r="B126" s="410"/>
      <c r="C126" s="165" t="str">
        <f>IF(W126="","□","■")</f>
        <v>□</v>
      </c>
      <c r="D126" s="145" t="s">
        <v>142</v>
      </c>
      <c r="E126" s="145"/>
      <c r="F126" s="145"/>
      <c r="G126" s="145"/>
      <c r="H126" s="145"/>
      <c r="I126" s="145"/>
      <c r="J126" s="145"/>
      <c r="K126" s="145"/>
      <c r="L126" s="145"/>
      <c r="M126" s="145"/>
      <c r="N126" s="145"/>
      <c r="O126" s="145"/>
      <c r="P126" s="145"/>
      <c r="Q126" s="145"/>
      <c r="R126" s="145"/>
      <c r="S126" s="145"/>
      <c r="T126" s="145"/>
      <c r="U126" s="145"/>
      <c r="V126" s="145"/>
      <c r="W126" s="330"/>
      <c r="X126" s="331"/>
      <c r="Y126" s="332"/>
      <c r="Z126" s="284">
        <v>10900</v>
      </c>
      <c r="AA126" s="285"/>
      <c r="AB126" s="285"/>
      <c r="AC126" s="286"/>
      <c r="AD126" s="284">
        <f t="shared" si="9"/>
        <v>0</v>
      </c>
      <c r="AE126" s="285"/>
      <c r="AF126" s="285"/>
      <c r="AG126" s="285"/>
      <c r="AH126" s="287"/>
      <c r="AI126" s="334" t="s">
        <v>111</v>
      </c>
      <c r="AJ126" s="335"/>
      <c r="AK126" s="335"/>
      <c r="AL126" s="336"/>
      <c r="AM126" s="158" t="s">
        <v>143</v>
      </c>
      <c r="AN126" s="120"/>
      <c r="AO126" s="120"/>
      <c r="AP126" s="120"/>
      <c r="AQ126" s="120"/>
      <c r="AR126" s="120"/>
      <c r="AS126" s="327"/>
      <c r="AT126" s="328"/>
      <c r="AU126" s="329"/>
      <c r="AV126" s="6"/>
      <c r="AX126" s="115"/>
      <c r="AY126" s="115"/>
      <c r="AZ126" s="115"/>
      <c r="BA126" s="115"/>
      <c r="BB126" s="116"/>
      <c r="BC126" s="251"/>
      <c r="BD126" s="251"/>
      <c r="BE126" s="251"/>
      <c r="BF126" s="251"/>
      <c r="BK126" s="153"/>
      <c r="BL126" s="153"/>
      <c r="BM126" s="153"/>
      <c r="BN126" s="153"/>
      <c r="BR126" s="154"/>
    </row>
    <row r="127" spans="1:75" ht="12.75" customHeight="1" x14ac:dyDescent="0.15">
      <c r="A127" s="409"/>
      <c r="B127" s="410"/>
      <c r="C127" s="120" t="str">
        <f t="shared" ref="C127:C141" si="10">IF(W127="","□","■")</f>
        <v>□</v>
      </c>
      <c r="D127" s="120" t="s">
        <v>144</v>
      </c>
      <c r="E127" s="145"/>
      <c r="F127" s="145"/>
      <c r="G127" s="145"/>
      <c r="H127" s="145"/>
      <c r="I127" s="145"/>
      <c r="J127" s="145"/>
      <c r="K127" s="145"/>
      <c r="L127" s="145"/>
      <c r="M127" s="145"/>
      <c r="N127" s="145"/>
      <c r="O127" s="145"/>
      <c r="P127" s="145"/>
      <c r="Q127" s="145"/>
      <c r="R127" s="145"/>
      <c r="S127" s="145"/>
      <c r="T127" s="120"/>
      <c r="U127" s="120"/>
      <c r="V127" s="145"/>
      <c r="W127" s="330"/>
      <c r="X127" s="331"/>
      <c r="Y127" s="332"/>
      <c r="Z127" s="284">
        <v>8300</v>
      </c>
      <c r="AA127" s="285"/>
      <c r="AB127" s="285"/>
      <c r="AC127" s="286"/>
      <c r="AD127" s="284">
        <f t="shared" si="9"/>
        <v>0</v>
      </c>
      <c r="AE127" s="285"/>
      <c r="AF127" s="285"/>
      <c r="AG127" s="285"/>
      <c r="AH127" s="287"/>
      <c r="AI127" s="346" t="s">
        <v>145</v>
      </c>
      <c r="AJ127" s="347"/>
      <c r="AK127" s="347"/>
      <c r="AL127" s="348"/>
      <c r="AM127" s="145" t="s">
        <v>146</v>
      </c>
      <c r="AN127" s="120"/>
      <c r="AO127" s="120"/>
      <c r="AP127" s="120"/>
      <c r="AQ127" s="120"/>
      <c r="AR127" s="120"/>
      <c r="AS127" s="327"/>
      <c r="AT127" s="328"/>
      <c r="AU127" s="329"/>
      <c r="AV127" s="118"/>
      <c r="AX127" s="115"/>
      <c r="AY127" s="115"/>
      <c r="AZ127" s="115"/>
      <c r="BA127" s="115"/>
      <c r="BB127" s="116"/>
      <c r="BC127" s="251"/>
      <c r="BD127" s="251"/>
      <c r="BE127" s="251"/>
      <c r="BF127" s="251"/>
      <c r="BK127" s="288"/>
      <c r="BL127" s="288"/>
      <c r="BM127" s="288"/>
      <c r="BN127" s="288"/>
      <c r="BR127" s="153"/>
    </row>
    <row r="128" spans="1:75" ht="12.75" customHeight="1" x14ac:dyDescent="0.15">
      <c r="A128" s="409"/>
      <c r="B128" s="410"/>
      <c r="C128" s="120" t="str">
        <f t="shared" si="10"/>
        <v>□</v>
      </c>
      <c r="D128" s="145" t="s">
        <v>147</v>
      </c>
      <c r="E128" s="120"/>
      <c r="F128" s="120"/>
      <c r="G128" s="120"/>
      <c r="H128" s="120"/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45"/>
      <c r="W128" s="330"/>
      <c r="X128" s="331"/>
      <c r="Y128" s="332"/>
      <c r="Z128" s="284">
        <v>11500</v>
      </c>
      <c r="AA128" s="285"/>
      <c r="AB128" s="285"/>
      <c r="AC128" s="286"/>
      <c r="AD128" s="284">
        <f t="shared" si="9"/>
        <v>0</v>
      </c>
      <c r="AE128" s="285"/>
      <c r="AF128" s="285"/>
      <c r="AG128" s="285"/>
      <c r="AH128" s="287"/>
      <c r="AI128" s="334" t="s">
        <v>99</v>
      </c>
      <c r="AJ128" s="335"/>
      <c r="AK128" s="335"/>
      <c r="AL128" s="336"/>
      <c r="AM128" s="145" t="s">
        <v>148</v>
      </c>
      <c r="AN128" s="120"/>
      <c r="AO128" s="120"/>
      <c r="AP128" s="120"/>
      <c r="AQ128" s="120"/>
      <c r="AR128" s="120"/>
      <c r="AS128" s="327"/>
      <c r="AT128" s="328"/>
      <c r="AU128" s="329"/>
      <c r="AV128" s="6"/>
      <c r="AX128" s="115"/>
      <c r="AY128" s="115"/>
      <c r="AZ128" s="115"/>
      <c r="BA128" s="115"/>
      <c r="BB128" s="116"/>
      <c r="BC128" s="251"/>
      <c r="BD128" s="251"/>
      <c r="BE128" s="251"/>
      <c r="BF128" s="251"/>
      <c r="BK128" s="153"/>
      <c r="BL128" s="153"/>
      <c r="BM128" s="153"/>
      <c r="BN128" s="153"/>
      <c r="BR128" s="153"/>
    </row>
    <row r="129" spans="1:75" ht="12.75" customHeight="1" x14ac:dyDescent="0.15">
      <c r="A129" s="409"/>
      <c r="B129" s="410"/>
      <c r="C129" s="120" t="str">
        <f t="shared" si="10"/>
        <v>□</v>
      </c>
      <c r="D129" s="145" t="s">
        <v>149</v>
      </c>
      <c r="E129" s="159"/>
      <c r="F129" s="159"/>
      <c r="G129" s="159"/>
      <c r="H129" s="159"/>
      <c r="I129" s="159"/>
      <c r="J129" s="159"/>
      <c r="K129" s="159"/>
      <c r="L129" s="159"/>
      <c r="M129" s="159"/>
      <c r="N129" s="159"/>
      <c r="O129" s="159"/>
      <c r="P129" s="159"/>
      <c r="Q129" s="159"/>
      <c r="R129" s="159"/>
      <c r="S129" s="120"/>
      <c r="T129" s="120"/>
      <c r="U129" s="120"/>
      <c r="V129" s="145"/>
      <c r="W129" s="330"/>
      <c r="X129" s="331"/>
      <c r="Y129" s="332"/>
      <c r="Z129" s="284">
        <v>20700</v>
      </c>
      <c r="AA129" s="285"/>
      <c r="AB129" s="285"/>
      <c r="AC129" s="286"/>
      <c r="AD129" s="284">
        <f t="shared" si="9"/>
        <v>0</v>
      </c>
      <c r="AE129" s="285"/>
      <c r="AF129" s="285"/>
      <c r="AG129" s="285"/>
      <c r="AH129" s="287"/>
      <c r="AI129" s="334" t="s">
        <v>99</v>
      </c>
      <c r="AJ129" s="335"/>
      <c r="AK129" s="335"/>
      <c r="AL129" s="336"/>
      <c r="AM129" s="145" t="s">
        <v>150</v>
      </c>
      <c r="AN129" s="120"/>
      <c r="AO129" s="120"/>
      <c r="AP129" s="120"/>
      <c r="AQ129" s="120"/>
      <c r="AR129" s="120"/>
      <c r="AS129" s="327"/>
      <c r="AT129" s="328"/>
      <c r="AU129" s="329"/>
      <c r="AV129" s="6"/>
      <c r="AX129" s="115"/>
      <c r="AY129" s="115"/>
      <c r="AZ129" s="115"/>
      <c r="BA129" s="115"/>
      <c r="BB129" s="116"/>
      <c r="BC129" s="251"/>
      <c r="BD129" s="251"/>
      <c r="BE129" s="251"/>
      <c r="BF129" s="251"/>
      <c r="BK129" s="153"/>
      <c r="BL129" s="153"/>
      <c r="BM129" s="153"/>
      <c r="BN129" s="153"/>
      <c r="BR129" s="153"/>
    </row>
    <row r="130" spans="1:75" ht="12.75" customHeight="1" x14ac:dyDescent="0.15">
      <c r="A130" s="409"/>
      <c r="B130" s="410"/>
      <c r="C130" s="120" t="str">
        <f t="shared" si="10"/>
        <v>□</v>
      </c>
      <c r="D130" s="145" t="s">
        <v>151</v>
      </c>
      <c r="E130" s="145"/>
      <c r="F130" s="145"/>
      <c r="G130" s="145"/>
      <c r="H130" s="145"/>
      <c r="I130" s="145"/>
      <c r="J130" s="145"/>
      <c r="K130" s="145"/>
      <c r="L130" s="145"/>
      <c r="M130" s="145"/>
      <c r="N130" s="145"/>
      <c r="O130" s="145"/>
      <c r="P130" s="145"/>
      <c r="Q130" s="145"/>
      <c r="R130" s="145"/>
      <c r="S130" s="120"/>
      <c r="T130" s="120"/>
      <c r="U130" s="120"/>
      <c r="V130" s="145"/>
      <c r="W130" s="330"/>
      <c r="X130" s="331"/>
      <c r="Y130" s="332"/>
      <c r="Z130" s="284">
        <v>8600</v>
      </c>
      <c r="AA130" s="285"/>
      <c r="AB130" s="285"/>
      <c r="AC130" s="286"/>
      <c r="AD130" s="284">
        <f t="shared" si="9"/>
        <v>0</v>
      </c>
      <c r="AE130" s="285"/>
      <c r="AF130" s="285"/>
      <c r="AG130" s="285"/>
      <c r="AH130" s="287"/>
      <c r="AI130" s="334" t="s">
        <v>99</v>
      </c>
      <c r="AJ130" s="335"/>
      <c r="AK130" s="335"/>
      <c r="AL130" s="336"/>
      <c r="AM130" s="183" t="s">
        <v>152</v>
      </c>
      <c r="AN130" s="120"/>
      <c r="AO130" s="120"/>
      <c r="AP130" s="120"/>
      <c r="AQ130" s="120"/>
      <c r="AR130" s="120"/>
      <c r="AS130" s="327"/>
      <c r="AT130" s="328"/>
      <c r="AU130" s="329"/>
      <c r="AV130" s="6"/>
      <c r="AX130" s="115"/>
      <c r="AY130" s="115"/>
      <c r="AZ130" s="115"/>
      <c r="BA130" s="115"/>
      <c r="BB130" s="116"/>
      <c r="BC130" s="251"/>
      <c r="BD130" s="251"/>
      <c r="BE130" s="251"/>
      <c r="BF130" s="251"/>
      <c r="BK130" s="153"/>
      <c r="BL130" s="153"/>
      <c r="BM130" s="153"/>
      <c r="BN130" s="153"/>
      <c r="BR130" s="184"/>
    </row>
    <row r="131" spans="1:75" ht="12.75" customHeight="1" x14ac:dyDescent="0.15">
      <c r="A131" s="409"/>
      <c r="B131" s="410"/>
      <c r="C131" s="120" t="str">
        <f t="shared" si="10"/>
        <v>□</v>
      </c>
      <c r="D131" s="145" t="s">
        <v>153</v>
      </c>
      <c r="E131" s="145"/>
      <c r="F131" s="145"/>
      <c r="G131" s="145"/>
      <c r="H131" s="145"/>
      <c r="I131" s="145"/>
      <c r="J131" s="145"/>
      <c r="K131" s="145"/>
      <c r="L131" s="145"/>
      <c r="M131" s="145"/>
      <c r="N131" s="145"/>
      <c r="O131" s="145"/>
      <c r="P131" s="145"/>
      <c r="Q131" s="145"/>
      <c r="R131" s="145"/>
      <c r="S131" s="145"/>
      <c r="T131" s="145"/>
      <c r="U131" s="145"/>
      <c r="V131" s="145"/>
      <c r="W131" s="330"/>
      <c r="X131" s="331"/>
      <c r="Y131" s="332"/>
      <c r="Z131" s="284">
        <v>7800</v>
      </c>
      <c r="AA131" s="285"/>
      <c r="AB131" s="285"/>
      <c r="AC131" s="286"/>
      <c r="AD131" s="284">
        <f t="shared" si="9"/>
        <v>0</v>
      </c>
      <c r="AE131" s="285"/>
      <c r="AF131" s="285"/>
      <c r="AG131" s="285"/>
      <c r="AH131" s="287"/>
      <c r="AI131" s="334" t="s">
        <v>99</v>
      </c>
      <c r="AJ131" s="335"/>
      <c r="AK131" s="335"/>
      <c r="AL131" s="336"/>
      <c r="AM131" s="145" t="s">
        <v>154</v>
      </c>
      <c r="AN131" s="120"/>
      <c r="AO131" s="120"/>
      <c r="AP131" s="120"/>
      <c r="AQ131" s="120"/>
      <c r="AR131" s="120"/>
      <c r="AS131" s="327"/>
      <c r="AT131" s="328"/>
      <c r="AU131" s="329"/>
      <c r="AV131" s="6"/>
      <c r="AX131" s="115"/>
      <c r="AY131" s="115"/>
      <c r="AZ131" s="115"/>
      <c r="BA131" s="115"/>
      <c r="BB131" s="116"/>
      <c r="BC131" s="251"/>
      <c r="BD131" s="251"/>
      <c r="BE131" s="251"/>
      <c r="BF131" s="251"/>
      <c r="BK131" s="153"/>
      <c r="BL131" s="153"/>
      <c r="BM131" s="153"/>
      <c r="BN131" s="153"/>
      <c r="BR131" s="153"/>
    </row>
    <row r="132" spans="1:75" ht="12.75" customHeight="1" x14ac:dyDescent="0.15">
      <c r="A132" s="409"/>
      <c r="B132" s="410"/>
      <c r="C132" s="120" t="str">
        <f t="shared" si="10"/>
        <v>□</v>
      </c>
      <c r="D132" s="145" t="s">
        <v>155</v>
      </c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5"/>
      <c r="P132" s="145"/>
      <c r="Q132" s="145"/>
      <c r="R132" s="145"/>
      <c r="S132" s="120"/>
      <c r="T132" s="120"/>
      <c r="U132" s="120"/>
      <c r="V132" s="145"/>
      <c r="W132" s="330"/>
      <c r="X132" s="331"/>
      <c r="Y132" s="332"/>
      <c r="Z132" s="284">
        <v>11500</v>
      </c>
      <c r="AA132" s="285"/>
      <c r="AB132" s="285"/>
      <c r="AC132" s="286"/>
      <c r="AD132" s="284">
        <f t="shared" si="9"/>
        <v>0</v>
      </c>
      <c r="AE132" s="285"/>
      <c r="AF132" s="285"/>
      <c r="AG132" s="285"/>
      <c r="AH132" s="287"/>
      <c r="AI132" s="334" t="s">
        <v>99</v>
      </c>
      <c r="AJ132" s="335"/>
      <c r="AK132" s="335"/>
      <c r="AL132" s="336"/>
      <c r="AM132" s="145" t="s">
        <v>156</v>
      </c>
      <c r="AN132" s="120"/>
      <c r="AO132" s="120"/>
      <c r="AP132" s="120"/>
      <c r="AQ132" s="120"/>
      <c r="AR132" s="120"/>
      <c r="AS132" s="327"/>
      <c r="AT132" s="328"/>
      <c r="AU132" s="329"/>
      <c r="AV132" s="118"/>
      <c r="AX132" s="115"/>
      <c r="AY132" s="115"/>
      <c r="AZ132" s="115"/>
      <c r="BA132" s="115"/>
      <c r="BB132" s="116"/>
      <c r="BC132" s="251"/>
      <c r="BD132" s="251"/>
      <c r="BE132" s="251"/>
      <c r="BF132" s="251"/>
      <c r="BK132" s="153"/>
      <c r="BL132" s="153"/>
      <c r="BM132" s="153"/>
      <c r="BN132" s="153"/>
      <c r="BR132" s="153"/>
    </row>
    <row r="133" spans="1:75" ht="12.75" customHeight="1" x14ac:dyDescent="0.15">
      <c r="A133" s="409"/>
      <c r="B133" s="410"/>
      <c r="C133" s="133" t="str">
        <f t="shared" si="10"/>
        <v>□</v>
      </c>
      <c r="D133" s="145" t="s">
        <v>157</v>
      </c>
      <c r="E133" s="185"/>
      <c r="F133" s="185"/>
      <c r="G133" s="185"/>
      <c r="H133" s="185"/>
      <c r="I133" s="185"/>
      <c r="J133" s="185"/>
      <c r="K133" s="185"/>
      <c r="L133" s="145"/>
      <c r="M133" s="145"/>
      <c r="N133" s="145"/>
      <c r="O133" s="145"/>
      <c r="P133" s="145"/>
      <c r="Q133" s="145"/>
      <c r="R133" s="145"/>
      <c r="S133" s="120"/>
      <c r="T133" s="120"/>
      <c r="U133" s="120"/>
      <c r="V133" s="145"/>
      <c r="W133" s="330"/>
      <c r="X133" s="331"/>
      <c r="Y133" s="332"/>
      <c r="Z133" s="284">
        <v>8300</v>
      </c>
      <c r="AA133" s="285"/>
      <c r="AB133" s="285"/>
      <c r="AC133" s="286"/>
      <c r="AD133" s="284">
        <f t="shared" si="9"/>
        <v>0</v>
      </c>
      <c r="AE133" s="285"/>
      <c r="AF133" s="285"/>
      <c r="AG133" s="285"/>
      <c r="AH133" s="287"/>
      <c r="AI133" s="334" t="s">
        <v>99</v>
      </c>
      <c r="AJ133" s="335"/>
      <c r="AK133" s="335"/>
      <c r="AL133" s="336"/>
      <c r="AM133" s="183" t="s">
        <v>152</v>
      </c>
      <c r="AN133" s="120"/>
      <c r="AO133" s="120"/>
      <c r="AP133" s="120"/>
      <c r="AQ133" s="120"/>
      <c r="AR133" s="120"/>
      <c r="AS133" s="327"/>
      <c r="AT133" s="328"/>
      <c r="AU133" s="329"/>
      <c r="AV133" s="6"/>
      <c r="AX133" s="115"/>
      <c r="AY133" s="115"/>
      <c r="AZ133" s="115"/>
      <c r="BA133" s="115"/>
      <c r="BB133" s="116"/>
      <c r="BC133" s="251"/>
      <c r="BD133" s="251"/>
      <c r="BE133" s="251"/>
      <c r="BF133" s="251"/>
      <c r="BK133" s="153"/>
      <c r="BL133" s="153"/>
      <c r="BM133" s="153"/>
      <c r="BN133" s="153"/>
      <c r="BR133" s="184"/>
    </row>
    <row r="134" spans="1:75" ht="12.75" customHeight="1" x14ac:dyDescent="0.15">
      <c r="A134" s="409"/>
      <c r="B134" s="410"/>
      <c r="C134" s="6" t="str">
        <f t="shared" si="10"/>
        <v>□</v>
      </c>
      <c r="D134" s="120" t="s">
        <v>158</v>
      </c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5"/>
      <c r="P134" s="145"/>
      <c r="Q134" s="145"/>
      <c r="R134" s="120"/>
      <c r="S134" s="120"/>
      <c r="T134" s="120"/>
      <c r="U134" s="120"/>
      <c r="V134" s="145"/>
      <c r="W134" s="330"/>
      <c r="X134" s="331"/>
      <c r="Y134" s="332"/>
      <c r="Z134" s="284">
        <v>48200</v>
      </c>
      <c r="AA134" s="285"/>
      <c r="AB134" s="285"/>
      <c r="AC134" s="286"/>
      <c r="AD134" s="284">
        <f t="shared" si="9"/>
        <v>0</v>
      </c>
      <c r="AE134" s="285"/>
      <c r="AF134" s="285"/>
      <c r="AG134" s="285"/>
      <c r="AH134" s="287"/>
      <c r="AI134" s="334" t="s">
        <v>99</v>
      </c>
      <c r="AJ134" s="335"/>
      <c r="AK134" s="335"/>
      <c r="AL134" s="336"/>
      <c r="AM134" s="181" t="s">
        <v>159</v>
      </c>
      <c r="AN134" s="120"/>
      <c r="AO134" s="120"/>
      <c r="AP134" s="120"/>
      <c r="AQ134" s="120"/>
      <c r="AR134" s="120"/>
      <c r="AS134" s="327"/>
      <c r="AT134" s="328"/>
      <c r="AU134" s="329"/>
      <c r="AV134" s="6"/>
      <c r="AX134" s="115"/>
      <c r="AY134" s="115"/>
      <c r="AZ134" s="115"/>
      <c r="BA134" s="115"/>
      <c r="BB134" s="116"/>
      <c r="BC134" s="251"/>
      <c r="BD134" s="251"/>
      <c r="BE134" s="251"/>
      <c r="BF134" s="251"/>
      <c r="BK134" s="153"/>
      <c r="BL134" s="153"/>
      <c r="BM134" s="153"/>
      <c r="BN134" s="153"/>
      <c r="BR134" s="182"/>
    </row>
    <row r="135" spans="1:75" ht="12.75" customHeight="1" x14ac:dyDescent="0.15">
      <c r="A135" s="409"/>
      <c r="B135" s="410"/>
      <c r="C135" s="147" t="str">
        <f t="shared" si="10"/>
        <v>□</v>
      </c>
      <c r="D135" s="120" t="s">
        <v>160</v>
      </c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5"/>
      <c r="P135" s="145"/>
      <c r="Q135" s="145"/>
      <c r="R135" s="120"/>
      <c r="S135" s="120"/>
      <c r="T135" s="120"/>
      <c r="U135" s="120"/>
      <c r="V135" s="145"/>
      <c r="W135" s="330"/>
      <c r="X135" s="331"/>
      <c r="Y135" s="332"/>
      <c r="Z135" s="284">
        <v>108900</v>
      </c>
      <c r="AA135" s="285"/>
      <c r="AB135" s="285"/>
      <c r="AC135" s="286"/>
      <c r="AD135" s="284">
        <f t="shared" si="9"/>
        <v>0</v>
      </c>
      <c r="AE135" s="285"/>
      <c r="AF135" s="285"/>
      <c r="AG135" s="285"/>
      <c r="AH135" s="287"/>
      <c r="AI135" s="334" t="s">
        <v>99</v>
      </c>
      <c r="AJ135" s="335"/>
      <c r="AK135" s="335"/>
      <c r="AL135" s="336"/>
      <c r="AM135" s="181" t="s">
        <v>161</v>
      </c>
      <c r="AN135" s="120"/>
      <c r="AO135" s="120"/>
      <c r="AP135" s="120"/>
      <c r="AQ135" s="120"/>
      <c r="AR135" s="120"/>
      <c r="AS135" s="327"/>
      <c r="AT135" s="328"/>
      <c r="AU135" s="329"/>
      <c r="AV135" s="6"/>
      <c r="AX135" s="115"/>
      <c r="AY135" s="115"/>
      <c r="AZ135" s="115"/>
      <c r="BA135" s="115"/>
      <c r="BB135" s="116"/>
      <c r="BC135" s="251"/>
      <c r="BD135" s="251"/>
      <c r="BE135" s="251"/>
      <c r="BF135" s="251"/>
      <c r="BK135" s="153"/>
      <c r="BL135" s="153"/>
      <c r="BM135" s="153"/>
      <c r="BN135" s="153"/>
      <c r="BR135" s="182"/>
    </row>
    <row r="136" spans="1:75" ht="12.75" customHeight="1" x14ac:dyDescent="0.15">
      <c r="A136" s="409"/>
      <c r="B136" s="410"/>
      <c r="C136" s="130" t="str">
        <f t="shared" si="10"/>
        <v>□</v>
      </c>
      <c r="D136" s="158" t="s">
        <v>162</v>
      </c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5"/>
      <c r="P136" s="145"/>
      <c r="Q136" s="145"/>
      <c r="R136" s="120"/>
      <c r="S136" s="120"/>
      <c r="T136" s="120"/>
      <c r="U136" s="120"/>
      <c r="V136" s="145"/>
      <c r="W136" s="330"/>
      <c r="X136" s="331"/>
      <c r="Y136" s="332"/>
      <c r="Z136" s="284">
        <v>8800</v>
      </c>
      <c r="AA136" s="285"/>
      <c r="AB136" s="285"/>
      <c r="AC136" s="286"/>
      <c r="AD136" s="284">
        <f t="shared" si="9"/>
        <v>0</v>
      </c>
      <c r="AE136" s="285"/>
      <c r="AF136" s="285"/>
      <c r="AG136" s="285"/>
      <c r="AH136" s="287"/>
      <c r="AI136" s="334" t="s">
        <v>99</v>
      </c>
      <c r="AJ136" s="335"/>
      <c r="AK136" s="335"/>
      <c r="AL136" s="336"/>
      <c r="AM136" s="145" t="s">
        <v>163</v>
      </c>
      <c r="AN136" s="120"/>
      <c r="AO136" s="120"/>
      <c r="AP136" s="120"/>
      <c r="AQ136" s="120"/>
      <c r="AR136" s="120"/>
      <c r="AS136" s="327"/>
      <c r="AT136" s="328"/>
      <c r="AU136" s="329"/>
      <c r="AV136" s="6"/>
      <c r="AX136" s="115"/>
      <c r="AY136" s="115"/>
      <c r="AZ136" s="115"/>
      <c r="BA136" s="115"/>
      <c r="BB136" s="116"/>
      <c r="BC136" s="251"/>
      <c r="BD136" s="251"/>
      <c r="BE136" s="251"/>
      <c r="BF136" s="251"/>
      <c r="BK136" s="153"/>
      <c r="BL136" s="153"/>
      <c r="BM136" s="153"/>
      <c r="BN136" s="153"/>
      <c r="BR136" s="153"/>
    </row>
    <row r="137" spans="1:75" ht="12.75" customHeight="1" x14ac:dyDescent="0.15">
      <c r="A137" s="178"/>
      <c r="B137" s="179"/>
      <c r="C137" s="212"/>
      <c r="D137" s="213"/>
      <c r="E137" s="176"/>
      <c r="F137" s="176"/>
      <c r="G137" s="176"/>
      <c r="H137" s="176"/>
      <c r="I137" s="176"/>
      <c r="J137" s="176"/>
      <c r="K137" s="176"/>
      <c r="L137" s="176"/>
      <c r="M137" s="176"/>
      <c r="N137" s="176"/>
      <c r="O137" s="176"/>
      <c r="P137" s="176"/>
      <c r="Q137" s="176"/>
      <c r="R137" s="176"/>
      <c r="S137" s="176"/>
      <c r="T137" s="176"/>
      <c r="U137" s="176"/>
      <c r="V137" s="176"/>
      <c r="W137" s="264"/>
      <c r="X137" s="265"/>
      <c r="Y137" s="266"/>
      <c r="Z137" s="267"/>
      <c r="AA137" s="268"/>
      <c r="AB137" s="268"/>
      <c r="AC137" s="269"/>
      <c r="AD137" s="267">
        <f t="shared" si="9"/>
        <v>0</v>
      </c>
      <c r="AE137" s="268"/>
      <c r="AF137" s="268"/>
      <c r="AG137" s="268"/>
      <c r="AH137" s="270"/>
      <c r="AI137" s="186"/>
      <c r="AJ137" s="187"/>
      <c r="AK137" s="187"/>
      <c r="AL137" s="188"/>
      <c r="AM137" s="213"/>
      <c r="AN137" s="176"/>
      <c r="AO137" s="176"/>
      <c r="AP137" s="176"/>
      <c r="AQ137" s="176"/>
      <c r="AR137" s="176"/>
      <c r="AS137" s="271"/>
      <c r="AT137" s="272"/>
      <c r="AU137" s="273"/>
      <c r="AV137" s="6"/>
      <c r="AX137" s="115"/>
      <c r="AY137" s="115"/>
      <c r="AZ137" s="115"/>
      <c r="BA137" s="115"/>
      <c r="BB137" s="116"/>
      <c r="BC137" s="251"/>
      <c r="BD137" s="251"/>
      <c r="BE137" s="251"/>
      <c r="BF137" s="251"/>
      <c r="BK137" s="153"/>
      <c r="BL137" s="153"/>
      <c r="BM137" s="153"/>
      <c r="BN137" s="153"/>
      <c r="BR137" s="153"/>
    </row>
    <row r="138" spans="1:75" ht="12.75" customHeight="1" x14ac:dyDescent="0.15">
      <c r="A138" s="361" t="s">
        <v>164</v>
      </c>
      <c r="B138" s="362"/>
      <c r="C138" s="142" t="str">
        <f t="shared" si="10"/>
        <v>□</v>
      </c>
      <c r="D138" s="152" t="s">
        <v>165</v>
      </c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2"/>
      <c r="T138" s="142"/>
      <c r="U138" s="142"/>
      <c r="V138" s="143"/>
      <c r="W138" s="394"/>
      <c r="X138" s="395"/>
      <c r="Y138" s="396"/>
      <c r="Z138" s="274">
        <v>19500</v>
      </c>
      <c r="AA138" s="275"/>
      <c r="AB138" s="275"/>
      <c r="AC138" s="397"/>
      <c r="AD138" s="274">
        <f t="shared" si="9"/>
        <v>0</v>
      </c>
      <c r="AE138" s="275"/>
      <c r="AF138" s="275"/>
      <c r="AG138" s="275"/>
      <c r="AH138" s="276"/>
      <c r="AI138" s="398" t="s">
        <v>86</v>
      </c>
      <c r="AJ138" s="399"/>
      <c r="AK138" s="399"/>
      <c r="AL138" s="400"/>
      <c r="AM138" s="143" t="s">
        <v>166</v>
      </c>
      <c r="AN138" s="142"/>
      <c r="AO138" s="142"/>
      <c r="AP138" s="142"/>
      <c r="AQ138" s="142"/>
      <c r="AR138" s="189"/>
      <c r="AS138" s="401"/>
      <c r="AT138" s="402"/>
      <c r="AU138" s="403"/>
      <c r="AV138" s="6"/>
      <c r="AX138" s="115"/>
      <c r="AY138" s="115"/>
      <c r="AZ138" s="115"/>
      <c r="BA138" s="115"/>
      <c r="BB138" s="116"/>
      <c r="BC138" s="251"/>
      <c r="BD138" s="251"/>
      <c r="BE138" s="251"/>
      <c r="BF138" s="251"/>
      <c r="BK138" s="153"/>
      <c r="BL138" s="153"/>
      <c r="BM138" s="153"/>
      <c r="BN138" s="153"/>
      <c r="BR138" s="153"/>
    </row>
    <row r="139" spans="1:75" ht="12.75" customHeight="1" x14ac:dyDescent="0.15">
      <c r="A139" s="363"/>
      <c r="B139" s="364"/>
      <c r="C139" s="6" t="str">
        <f t="shared" si="10"/>
        <v>□</v>
      </c>
      <c r="D139" s="158" t="s">
        <v>167</v>
      </c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20"/>
      <c r="T139" s="120"/>
      <c r="U139" s="120"/>
      <c r="V139" s="145"/>
      <c r="W139" s="312"/>
      <c r="X139" s="313"/>
      <c r="Y139" s="314"/>
      <c r="Z139" s="284">
        <v>20800</v>
      </c>
      <c r="AA139" s="285"/>
      <c r="AB139" s="285"/>
      <c r="AC139" s="286"/>
      <c r="AD139" s="284">
        <f t="shared" si="9"/>
        <v>0</v>
      </c>
      <c r="AE139" s="285"/>
      <c r="AF139" s="285"/>
      <c r="AG139" s="285"/>
      <c r="AH139" s="287"/>
      <c r="AI139" s="334" t="s">
        <v>86</v>
      </c>
      <c r="AJ139" s="335"/>
      <c r="AK139" s="335"/>
      <c r="AL139" s="336"/>
      <c r="AM139" s="192" t="s">
        <v>166</v>
      </c>
      <c r="AN139" s="145"/>
      <c r="AO139" s="145"/>
      <c r="AP139" s="145"/>
      <c r="AQ139" s="145"/>
      <c r="AR139" s="193"/>
      <c r="AS139" s="327"/>
      <c r="AT139" s="328"/>
      <c r="AU139" s="329"/>
      <c r="AV139" s="6"/>
      <c r="AX139" s="115"/>
      <c r="AY139" s="115"/>
      <c r="AZ139" s="115"/>
      <c r="BA139" s="194"/>
      <c r="BB139" s="162"/>
      <c r="BC139" s="251"/>
      <c r="BD139" s="251"/>
      <c r="BE139" s="251"/>
      <c r="BF139" s="251"/>
      <c r="BG139" s="162"/>
      <c r="BH139" s="162"/>
      <c r="BI139" s="162"/>
      <c r="BJ139" s="162"/>
      <c r="BK139" s="153"/>
      <c r="BL139" s="153"/>
      <c r="BM139" s="153"/>
      <c r="BN139" s="153"/>
      <c r="BO139" s="162"/>
      <c r="BR139" s="195"/>
    </row>
    <row r="140" spans="1:75" ht="12.75" customHeight="1" x14ac:dyDescent="0.15">
      <c r="A140" s="363"/>
      <c r="B140" s="364"/>
      <c r="C140" s="130" t="str">
        <f t="shared" si="10"/>
        <v>□</v>
      </c>
      <c r="D140" s="158" t="s">
        <v>168</v>
      </c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  <c r="O140" s="145"/>
      <c r="P140" s="145"/>
      <c r="Q140" s="145"/>
      <c r="R140" s="145"/>
      <c r="S140" s="120"/>
      <c r="T140" s="120"/>
      <c r="U140" s="120"/>
      <c r="V140" s="145"/>
      <c r="W140" s="312"/>
      <c r="X140" s="313"/>
      <c r="Y140" s="314"/>
      <c r="Z140" s="284">
        <v>20800</v>
      </c>
      <c r="AA140" s="285"/>
      <c r="AB140" s="285"/>
      <c r="AC140" s="286"/>
      <c r="AD140" s="284">
        <f t="shared" si="9"/>
        <v>0</v>
      </c>
      <c r="AE140" s="285"/>
      <c r="AF140" s="285"/>
      <c r="AG140" s="285"/>
      <c r="AH140" s="287"/>
      <c r="AI140" s="334" t="s">
        <v>86</v>
      </c>
      <c r="AJ140" s="335"/>
      <c r="AK140" s="335"/>
      <c r="AL140" s="336"/>
      <c r="AM140" s="192" t="s">
        <v>169</v>
      </c>
      <c r="AN140" s="145"/>
      <c r="AO140" s="145"/>
      <c r="AP140" s="145"/>
      <c r="AQ140" s="145"/>
      <c r="AR140" s="193"/>
      <c r="AS140" s="125"/>
      <c r="AT140" s="126"/>
      <c r="AU140" s="127"/>
      <c r="AV140" s="6"/>
      <c r="AX140" s="115"/>
      <c r="AY140" s="115"/>
      <c r="AZ140" s="115"/>
      <c r="BA140" s="194"/>
      <c r="BB140" s="162"/>
      <c r="BC140" s="117"/>
      <c r="BD140" s="117"/>
      <c r="BE140" s="117"/>
      <c r="BF140" s="117"/>
      <c r="BG140" s="162"/>
      <c r="BH140" s="162"/>
      <c r="BI140" s="162"/>
      <c r="BJ140" s="162"/>
      <c r="BK140" s="153"/>
      <c r="BL140" s="153"/>
      <c r="BM140" s="153"/>
      <c r="BN140" s="153"/>
      <c r="BO140" s="162"/>
      <c r="BR140" s="195"/>
    </row>
    <row r="141" spans="1:75" ht="12.75" customHeight="1" x14ac:dyDescent="0.15">
      <c r="A141" s="363"/>
      <c r="B141" s="364"/>
      <c r="C141" s="120" t="str">
        <f t="shared" si="10"/>
        <v>□</v>
      </c>
      <c r="D141" s="120" t="s">
        <v>170</v>
      </c>
      <c r="E141" s="158"/>
      <c r="F141" s="159"/>
      <c r="G141" s="159"/>
      <c r="H141" s="159"/>
      <c r="I141" s="159"/>
      <c r="J141" s="159"/>
      <c r="K141" s="159"/>
      <c r="L141" s="159"/>
      <c r="M141" s="159"/>
      <c r="N141" s="159"/>
      <c r="O141" s="159"/>
      <c r="P141" s="159"/>
      <c r="Q141" s="159"/>
      <c r="R141" s="159"/>
      <c r="S141" s="159"/>
      <c r="T141" s="120"/>
      <c r="U141" s="120"/>
      <c r="V141" s="159"/>
      <c r="W141" s="264"/>
      <c r="X141" s="265"/>
      <c r="Y141" s="266"/>
      <c r="Z141" s="284">
        <v>17600</v>
      </c>
      <c r="AA141" s="285"/>
      <c r="AB141" s="285"/>
      <c r="AC141" s="286"/>
      <c r="AD141" s="267">
        <f t="shared" si="9"/>
        <v>0</v>
      </c>
      <c r="AE141" s="268"/>
      <c r="AF141" s="268"/>
      <c r="AG141" s="268"/>
      <c r="AH141" s="270"/>
      <c r="AI141" s="404" t="s">
        <v>171</v>
      </c>
      <c r="AJ141" s="405"/>
      <c r="AK141" s="405"/>
      <c r="AL141" s="406"/>
      <c r="AM141" s="196" t="s">
        <v>172</v>
      </c>
      <c r="AN141" s="176"/>
      <c r="AO141" s="176"/>
      <c r="AP141" s="176"/>
      <c r="AQ141" s="176"/>
      <c r="AR141" s="197"/>
      <c r="AS141" s="327"/>
      <c r="AT141" s="328"/>
      <c r="AU141" s="329"/>
      <c r="AV141" s="6"/>
      <c r="AX141" s="115"/>
      <c r="AY141" s="115"/>
      <c r="AZ141" s="115"/>
      <c r="BA141" s="115"/>
      <c r="BB141" s="116"/>
      <c r="BC141" s="251"/>
      <c r="BD141" s="251"/>
      <c r="BE141" s="251"/>
      <c r="BF141" s="251"/>
      <c r="BK141" s="162"/>
      <c r="BL141" s="162"/>
      <c r="BM141" s="162"/>
      <c r="BN141" s="162"/>
      <c r="BR141" s="144"/>
    </row>
    <row r="142" spans="1:75" ht="12.75" customHeight="1" x14ac:dyDescent="0.15">
      <c r="A142" s="361" t="s">
        <v>173</v>
      </c>
      <c r="B142" s="362"/>
      <c r="C142" s="106"/>
      <c r="D142" s="152" t="s">
        <v>174</v>
      </c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  <c r="O142" s="143"/>
      <c r="P142" s="143"/>
      <c r="Q142" s="143"/>
      <c r="R142" s="143"/>
      <c r="S142" s="142"/>
      <c r="T142" s="142"/>
      <c r="U142" s="142"/>
      <c r="V142" s="143"/>
      <c r="W142" s="382"/>
      <c r="X142" s="383"/>
      <c r="Y142" s="384"/>
      <c r="Z142" s="110"/>
      <c r="AA142" s="111"/>
      <c r="AB142" s="111"/>
      <c r="AC142" s="112"/>
      <c r="AD142" s="274">
        <f t="shared" si="9"/>
        <v>0</v>
      </c>
      <c r="AE142" s="275"/>
      <c r="AF142" s="275"/>
      <c r="AG142" s="275"/>
      <c r="AH142" s="276"/>
      <c r="AI142" s="340" t="s">
        <v>83</v>
      </c>
      <c r="AJ142" s="341"/>
      <c r="AK142" s="341"/>
      <c r="AL142" s="342"/>
      <c r="AM142" s="385" t="s">
        <v>175</v>
      </c>
      <c r="AN142" s="386"/>
      <c r="AO142" s="386"/>
      <c r="AP142" s="386"/>
      <c r="AQ142" s="386"/>
      <c r="AR142" s="387"/>
      <c r="AS142" s="391"/>
      <c r="AT142" s="392"/>
      <c r="AU142" s="393"/>
      <c r="AV142" s="6"/>
      <c r="AX142" s="115"/>
      <c r="AY142" s="115"/>
      <c r="AZ142" s="115"/>
      <c r="BA142" s="115"/>
      <c r="BB142" s="116"/>
      <c r="BC142" s="251"/>
      <c r="BD142" s="251"/>
      <c r="BE142" s="251"/>
      <c r="BF142" s="251"/>
      <c r="BK142" s="288"/>
      <c r="BL142" s="288"/>
      <c r="BM142" s="288"/>
      <c r="BN142" s="288"/>
      <c r="BR142" s="373"/>
      <c r="BS142" s="373"/>
      <c r="BT142" s="373"/>
      <c r="BU142" s="373"/>
      <c r="BV142" s="373"/>
      <c r="BW142" s="373"/>
    </row>
    <row r="143" spans="1:75" ht="12.75" customHeight="1" x14ac:dyDescent="0.15">
      <c r="A143" s="363"/>
      <c r="B143" s="364"/>
      <c r="C143" s="129"/>
      <c r="D143" s="119" t="str">
        <f>IF(W143="","□","■")</f>
        <v>□</v>
      </c>
      <c r="E143" s="145" t="s">
        <v>176</v>
      </c>
      <c r="F143" s="145"/>
      <c r="G143" s="145"/>
      <c r="H143" s="145"/>
      <c r="I143" s="145"/>
      <c r="J143" s="145"/>
      <c r="K143" s="145"/>
      <c r="L143" s="145"/>
      <c r="M143" s="145"/>
      <c r="N143" s="145"/>
      <c r="O143" s="145"/>
      <c r="P143" s="145"/>
      <c r="Q143" s="145"/>
      <c r="R143" s="145"/>
      <c r="S143" s="120"/>
      <c r="T143" s="120"/>
      <c r="U143" s="120"/>
      <c r="V143" s="145"/>
      <c r="W143" s="330"/>
      <c r="X143" s="331"/>
      <c r="Y143" s="332"/>
      <c r="Z143" s="284">
        <v>2100</v>
      </c>
      <c r="AA143" s="285"/>
      <c r="AB143" s="285"/>
      <c r="AC143" s="286"/>
      <c r="AD143" s="284">
        <f t="shared" si="9"/>
        <v>0</v>
      </c>
      <c r="AE143" s="285"/>
      <c r="AF143" s="285"/>
      <c r="AG143" s="285"/>
      <c r="AH143" s="287"/>
      <c r="AI143" s="343"/>
      <c r="AJ143" s="344"/>
      <c r="AK143" s="344"/>
      <c r="AL143" s="345"/>
      <c r="AM143" s="380"/>
      <c r="AN143" s="373"/>
      <c r="AO143" s="373"/>
      <c r="AP143" s="373"/>
      <c r="AQ143" s="373"/>
      <c r="AR143" s="381"/>
      <c r="AS143" s="327"/>
      <c r="AT143" s="328"/>
      <c r="AU143" s="329"/>
      <c r="AV143" s="6"/>
      <c r="AX143" s="115"/>
      <c r="AY143" s="115"/>
      <c r="AZ143" s="115"/>
      <c r="BA143" s="115"/>
      <c r="BB143" s="116"/>
      <c r="BC143" s="251"/>
      <c r="BD143" s="251"/>
      <c r="BE143" s="251"/>
      <c r="BF143" s="251"/>
      <c r="BK143" s="288"/>
      <c r="BL143" s="288"/>
      <c r="BM143" s="288"/>
      <c r="BN143" s="288"/>
      <c r="BR143" s="373"/>
      <c r="BS143" s="373"/>
      <c r="BT143" s="373"/>
      <c r="BU143" s="373"/>
      <c r="BV143" s="373"/>
      <c r="BW143" s="373"/>
    </row>
    <row r="144" spans="1:75" ht="12.75" customHeight="1" x14ac:dyDescent="0.15">
      <c r="A144" s="363"/>
      <c r="B144" s="364"/>
      <c r="C144" s="171"/>
      <c r="D144" s="119" t="str">
        <f>IF(W144="","□","■")</f>
        <v>□</v>
      </c>
      <c r="E144" s="145" t="s">
        <v>177</v>
      </c>
      <c r="F144" s="145"/>
      <c r="G144" s="145"/>
      <c r="H144" s="145"/>
      <c r="I144" s="145"/>
      <c r="J144" s="145"/>
      <c r="K144" s="120"/>
      <c r="L144" s="145"/>
      <c r="M144" s="145"/>
      <c r="N144" s="145"/>
      <c r="O144" s="145"/>
      <c r="P144" s="145"/>
      <c r="Q144" s="145"/>
      <c r="R144" s="145"/>
      <c r="S144" s="145"/>
      <c r="T144" s="145"/>
      <c r="U144" s="145"/>
      <c r="V144" s="145"/>
      <c r="W144" s="330"/>
      <c r="X144" s="331"/>
      <c r="Y144" s="332"/>
      <c r="Z144" s="284">
        <v>2600</v>
      </c>
      <c r="AA144" s="285"/>
      <c r="AB144" s="285"/>
      <c r="AC144" s="286"/>
      <c r="AD144" s="284">
        <f t="shared" si="9"/>
        <v>0</v>
      </c>
      <c r="AE144" s="285"/>
      <c r="AF144" s="285"/>
      <c r="AG144" s="285"/>
      <c r="AH144" s="287"/>
      <c r="AI144" s="346"/>
      <c r="AJ144" s="347"/>
      <c r="AK144" s="347"/>
      <c r="AL144" s="348"/>
      <c r="AM144" s="388"/>
      <c r="AN144" s="389"/>
      <c r="AO144" s="389"/>
      <c r="AP144" s="389"/>
      <c r="AQ144" s="389"/>
      <c r="AR144" s="390"/>
      <c r="AS144" s="327"/>
      <c r="AT144" s="328"/>
      <c r="AU144" s="329"/>
      <c r="AV144" s="6"/>
      <c r="AX144" s="115"/>
      <c r="AY144" s="115"/>
      <c r="AZ144" s="115"/>
      <c r="BA144" s="115"/>
      <c r="BB144" s="116"/>
      <c r="BC144" s="251"/>
      <c r="BD144" s="251"/>
      <c r="BE144" s="251"/>
      <c r="BF144" s="251"/>
      <c r="BK144" s="288"/>
      <c r="BL144" s="288"/>
      <c r="BM144" s="288"/>
      <c r="BN144" s="288"/>
      <c r="BR144" s="373"/>
      <c r="BS144" s="373"/>
      <c r="BT144" s="373"/>
      <c r="BU144" s="373"/>
      <c r="BV144" s="373"/>
      <c r="BW144" s="373"/>
    </row>
    <row r="145" spans="1:75" ht="12.75" customHeight="1" x14ac:dyDescent="0.15">
      <c r="A145" s="363"/>
      <c r="B145" s="364"/>
      <c r="C145" s="165"/>
      <c r="D145" s="158" t="s">
        <v>178</v>
      </c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  <c r="O145" s="145"/>
      <c r="P145" s="145"/>
      <c r="Q145" s="145"/>
      <c r="R145" s="145"/>
      <c r="S145" s="120"/>
      <c r="T145" s="120"/>
      <c r="U145" s="120"/>
      <c r="V145" s="145"/>
      <c r="W145" s="330"/>
      <c r="X145" s="331"/>
      <c r="Y145" s="332"/>
      <c r="Z145" s="137"/>
      <c r="AA145" s="138"/>
      <c r="AB145" s="138"/>
      <c r="AC145" s="139"/>
      <c r="AD145" s="284">
        <f t="shared" si="9"/>
        <v>0</v>
      </c>
      <c r="AE145" s="285"/>
      <c r="AF145" s="285"/>
      <c r="AG145" s="285"/>
      <c r="AH145" s="287"/>
      <c r="AI145" s="374" t="s">
        <v>83</v>
      </c>
      <c r="AJ145" s="375"/>
      <c r="AK145" s="375"/>
      <c r="AL145" s="376"/>
      <c r="AM145" s="377" t="s">
        <v>179</v>
      </c>
      <c r="AN145" s="378"/>
      <c r="AO145" s="378"/>
      <c r="AP145" s="378"/>
      <c r="AQ145" s="378"/>
      <c r="AR145" s="379"/>
      <c r="AS145" s="327"/>
      <c r="AT145" s="328"/>
      <c r="AU145" s="329"/>
      <c r="AV145" s="6"/>
      <c r="AX145" s="115"/>
      <c r="AY145" s="115"/>
      <c r="AZ145" s="115"/>
      <c r="BA145" s="115"/>
      <c r="BB145" s="116"/>
      <c r="BC145" s="251"/>
      <c r="BD145" s="251"/>
      <c r="BE145" s="251"/>
      <c r="BF145" s="251"/>
      <c r="BK145" s="288"/>
      <c r="BL145" s="288"/>
      <c r="BM145" s="288"/>
      <c r="BN145" s="288"/>
      <c r="BR145" s="373"/>
      <c r="BS145" s="373"/>
      <c r="BT145" s="373"/>
      <c r="BU145" s="373"/>
      <c r="BV145" s="373"/>
      <c r="BW145" s="373"/>
    </row>
    <row r="146" spans="1:75" ht="12.75" customHeight="1" x14ac:dyDescent="0.15">
      <c r="A146" s="363"/>
      <c r="B146" s="364"/>
      <c r="C146" s="129"/>
      <c r="D146" s="119" t="str">
        <f>IF(W146="","□","■")</f>
        <v>□</v>
      </c>
      <c r="E146" s="145" t="s">
        <v>180</v>
      </c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20"/>
      <c r="T146" s="120"/>
      <c r="U146" s="120"/>
      <c r="V146" s="145"/>
      <c r="W146" s="330"/>
      <c r="X146" s="331"/>
      <c r="Y146" s="332"/>
      <c r="Z146" s="284">
        <v>2300</v>
      </c>
      <c r="AA146" s="285"/>
      <c r="AB146" s="285"/>
      <c r="AC146" s="286"/>
      <c r="AD146" s="284">
        <f t="shared" si="9"/>
        <v>0</v>
      </c>
      <c r="AE146" s="285"/>
      <c r="AF146" s="285"/>
      <c r="AG146" s="285"/>
      <c r="AH146" s="287"/>
      <c r="AI146" s="343"/>
      <c r="AJ146" s="344"/>
      <c r="AK146" s="344"/>
      <c r="AL146" s="345"/>
      <c r="AM146" s="380"/>
      <c r="AN146" s="373"/>
      <c r="AO146" s="373"/>
      <c r="AP146" s="373"/>
      <c r="AQ146" s="373"/>
      <c r="AR146" s="381"/>
      <c r="AS146" s="327"/>
      <c r="AT146" s="328"/>
      <c r="AU146" s="329"/>
      <c r="AV146" s="6"/>
      <c r="AX146" s="115"/>
      <c r="AY146" s="115"/>
      <c r="AZ146" s="115"/>
      <c r="BA146" s="115"/>
      <c r="BB146" s="116"/>
      <c r="BC146" s="251"/>
      <c r="BD146" s="251"/>
      <c r="BE146" s="251"/>
      <c r="BF146" s="251"/>
      <c r="BK146" s="288"/>
      <c r="BL146" s="288"/>
      <c r="BM146" s="288"/>
      <c r="BN146" s="288"/>
      <c r="BR146" s="373"/>
      <c r="BS146" s="373"/>
      <c r="BT146" s="373"/>
      <c r="BU146" s="373"/>
      <c r="BV146" s="373"/>
      <c r="BW146" s="373"/>
    </row>
    <row r="147" spans="1:75" ht="12.75" customHeight="1" x14ac:dyDescent="0.15">
      <c r="A147" s="363"/>
      <c r="B147" s="364"/>
      <c r="C147" s="171"/>
      <c r="D147" s="119" t="str">
        <f>IF(W147="","□","■")</f>
        <v>□</v>
      </c>
      <c r="E147" s="145" t="s">
        <v>181</v>
      </c>
      <c r="F147" s="145"/>
      <c r="G147" s="145"/>
      <c r="H147" s="145"/>
      <c r="I147" s="145"/>
      <c r="J147" s="145"/>
      <c r="K147" s="120"/>
      <c r="L147" s="145"/>
      <c r="M147" s="145"/>
      <c r="N147" s="145"/>
      <c r="O147" s="145"/>
      <c r="P147" s="145"/>
      <c r="Q147" s="145"/>
      <c r="R147" s="145"/>
      <c r="S147" s="145"/>
      <c r="T147" s="145"/>
      <c r="U147" s="145"/>
      <c r="V147" s="145"/>
      <c r="W147" s="330"/>
      <c r="X147" s="331"/>
      <c r="Y147" s="332"/>
      <c r="Z147" s="284">
        <v>2800</v>
      </c>
      <c r="AA147" s="285"/>
      <c r="AB147" s="285"/>
      <c r="AC147" s="286"/>
      <c r="AD147" s="284">
        <f t="shared" si="9"/>
        <v>0</v>
      </c>
      <c r="AE147" s="285"/>
      <c r="AF147" s="285"/>
      <c r="AG147" s="285"/>
      <c r="AH147" s="287"/>
      <c r="AI147" s="343"/>
      <c r="AJ147" s="344"/>
      <c r="AK147" s="344"/>
      <c r="AL147" s="345"/>
      <c r="AM147" s="380"/>
      <c r="AN147" s="373"/>
      <c r="AO147" s="373"/>
      <c r="AP147" s="373"/>
      <c r="AQ147" s="373"/>
      <c r="AR147" s="381"/>
      <c r="AS147" s="327"/>
      <c r="AT147" s="328"/>
      <c r="AU147" s="329"/>
      <c r="AV147" s="6"/>
      <c r="AX147" s="115"/>
      <c r="AY147" s="115"/>
      <c r="AZ147" s="115"/>
      <c r="BA147" s="115"/>
      <c r="BB147" s="116"/>
      <c r="BC147" s="251"/>
      <c r="BD147" s="251"/>
      <c r="BE147" s="251"/>
      <c r="BF147" s="251"/>
      <c r="BK147" s="288"/>
      <c r="BL147" s="288"/>
      <c r="BM147" s="288"/>
      <c r="BN147" s="288"/>
      <c r="BR147" s="373"/>
      <c r="BS147" s="373"/>
      <c r="BT147" s="373"/>
      <c r="BU147" s="373"/>
      <c r="BV147" s="373"/>
      <c r="BW147" s="373"/>
    </row>
    <row r="148" spans="1:75" ht="12.75" customHeight="1" x14ac:dyDescent="0.15">
      <c r="A148" s="365"/>
      <c r="B148" s="366"/>
      <c r="C148" s="165" t="str">
        <f t="shared" ref="C148:C149" si="11">IF(W148="","□","■")</f>
        <v>□</v>
      </c>
      <c r="D148" s="168" t="s">
        <v>182</v>
      </c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64"/>
      <c r="W148" s="367"/>
      <c r="X148" s="368"/>
      <c r="Y148" s="369"/>
      <c r="Z148" s="370">
        <v>1200</v>
      </c>
      <c r="AA148" s="371"/>
      <c r="AB148" s="371"/>
      <c r="AC148" s="372"/>
      <c r="AD148" s="267">
        <f t="shared" si="9"/>
        <v>0</v>
      </c>
      <c r="AE148" s="268"/>
      <c r="AF148" s="268"/>
      <c r="AG148" s="268"/>
      <c r="AH148" s="270"/>
      <c r="AI148" s="309" t="s">
        <v>83</v>
      </c>
      <c r="AJ148" s="310"/>
      <c r="AK148" s="310"/>
      <c r="AL148" s="311"/>
      <c r="AM148" s="198" t="s">
        <v>183</v>
      </c>
      <c r="AN148" s="176"/>
      <c r="AO148" s="176"/>
      <c r="AP148" s="176"/>
      <c r="AQ148" s="176"/>
      <c r="AR148" s="197"/>
      <c r="AS148" s="199"/>
      <c r="AT148" s="105"/>
      <c r="AU148" s="200"/>
      <c r="AV148" s="6"/>
      <c r="AX148" s="115"/>
      <c r="AY148" s="115"/>
      <c r="AZ148" s="115"/>
      <c r="BA148" s="115"/>
      <c r="BB148" s="116"/>
      <c r="BC148" s="251"/>
      <c r="BD148" s="251"/>
      <c r="BE148" s="251"/>
      <c r="BF148" s="251"/>
      <c r="BK148" s="153"/>
      <c r="BL148" s="153"/>
      <c r="BM148" s="153"/>
      <c r="BN148" s="153"/>
      <c r="BR148" s="154"/>
    </row>
    <row r="149" spans="1:75" ht="12.75" customHeight="1" x14ac:dyDescent="0.15">
      <c r="A149" s="349" t="s">
        <v>184</v>
      </c>
      <c r="B149" s="350"/>
      <c r="C149" s="106" t="str">
        <f t="shared" si="11"/>
        <v>□</v>
      </c>
      <c r="D149" s="201" t="s">
        <v>185</v>
      </c>
      <c r="E149" s="201"/>
      <c r="F149" s="201"/>
      <c r="G149" s="201"/>
      <c r="H149" s="201"/>
      <c r="I149" s="201"/>
      <c r="J149" s="201"/>
      <c r="K149" s="201"/>
      <c r="L149" s="201"/>
      <c r="M149" s="201"/>
      <c r="N149" s="201"/>
      <c r="O149" s="201"/>
      <c r="P149" s="201"/>
      <c r="Q149" s="201"/>
      <c r="R149" s="201"/>
      <c r="S149" s="106"/>
      <c r="T149" s="106"/>
      <c r="U149" s="106"/>
      <c r="V149" s="201"/>
      <c r="W149" s="351"/>
      <c r="X149" s="352"/>
      <c r="Y149" s="353"/>
      <c r="Z149" s="259">
        <v>500</v>
      </c>
      <c r="AA149" s="260"/>
      <c r="AB149" s="260"/>
      <c r="AC149" s="354"/>
      <c r="AD149" s="259">
        <f t="shared" si="9"/>
        <v>0</v>
      </c>
      <c r="AE149" s="260"/>
      <c r="AF149" s="260"/>
      <c r="AG149" s="260"/>
      <c r="AH149" s="261"/>
      <c r="AI149" s="355" t="s">
        <v>186</v>
      </c>
      <c r="AJ149" s="356"/>
      <c r="AK149" s="356"/>
      <c r="AL149" s="357"/>
      <c r="AM149" s="201"/>
      <c r="AN149" s="106"/>
      <c r="AO149" s="106"/>
      <c r="AP149" s="106"/>
      <c r="AQ149" s="106"/>
      <c r="AR149" s="106"/>
      <c r="AS149" s="358"/>
      <c r="AT149" s="359"/>
      <c r="AU149" s="360"/>
      <c r="AV149" s="6"/>
      <c r="AX149" s="115"/>
      <c r="AY149" s="115"/>
      <c r="AZ149" s="115"/>
      <c r="BA149" s="115"/>
      <c r="BB149" s="116"/>
      <c r="BC149" s="251"/>
      <c r="BD149" s="251"/>
      <c r="BE149" s="251"/>
      <c r="BF149" s="251"/>
      <c r="BK149" s="153"/>
      <c r="BL149" s="153"/>
      <c r="BM149" s="153"/>
      <c r="BN149" s="153"/>
      <c r="BR149" s="153"/>
    </row>
    <row r="150" spans="1:75" ht="12.75" customHeight="1" x14ac:dyDescent="0.15">
      <c r="A150" s="315" t="s">
        <v>187</v>
      </c>
      <c r="B150" s="316"/>
      <c r="C150" s="106"/>
      <c r="D150" s="201" t="s">
        <v>188</v>
      </c>
      <c r="E150" s="201"/>
      <c r="F150" s="201"/>
      <c r="G150" s="201"/>
      <c r="H150" s="201"/>
      <c r="I150" s="201"/>
      <c r="J150" s="201"/>
      <c r="K150" s="201"/>
      <c r="L150" s="201"/>
      <c r="M150" s="201"/>
      <c r="N150" s="201"/>
      <c r="O150" s="201"/>
      <c r="P150" s="201"/>
      <c r="Q150" s="201"/>
      <c r="R150" s="201"/>
      <c r="S150" s="106"/>
      <c r="T150" s="106"/>
      <c r="U150" s="106"/>
      <c r="V150" s="201"/>
      <c r="W150" s="321"/>
      <c r="X150" s="322"/>
      <c r="Y150" s="323"/>
      <c r="Z150" s="202"/>
      <c r="AA150" s="203"/>
      <c r="AB150" s="203"/>
      <c r="AC150" s="204"/>
      <c r="AD150" s="324">
        <f t="shared" si="9"/>
        <v>0</v>
      </c>
      <c r="AE150" s="325"/>
      <c r="AF150" s="325"/>
      <c r="AG150" s="325"/>
      <c r="AH150" s="326"/>
      <c r="AI150" s="340" t="s">
        <v>86</v>
      </c>
      <c r="AJ150" s="341"/>
      <c r="AK150" s="341"/>
      <c r="AL150" s="342"/>
      <c r="AM150" s="205"/>
      <c r="AN150" s="106"/>
      <c r="AO150" s="106"/>
      <c r="AP150" s="106"/>
      <c r="AQ150" s="106"/>
      <c r="AR150" s="106"/>
      <c r="AS150" s="206"/>
      <c r="AT150" s="207"/>
      <c r="AU150" s="208"/>
      <c r="AV150" s="6"/>
      <c r="AX150" s="115"/>
      <c r="AY150" s="115"/>
      <c r="AZ150" s="115"/>
      <c r="BA150" s="115"/>
      <c r="BB150" s="116"/>
      <c r="BC150" s="117"/>
      <c r="BD150" s="117"/>
      <c r="BE150" s="117"/>
      <c r="BF150" s="117"/>
      <c r="BK150" s="288"/>
      <c r="BL150" s="288"/>
      <c r="BM150" s="288"/>
      <c r="BN150" s="288"/>
      <c r="BR150" s="154"/>
    </row>
    <row r="151" spans="1:75" ht="12.75" customHeight="1" x14ac:dyDescent="0.15">
      <c r="A151" s="317"/>
      <c r="B151" s="318"/>
      <c r="C151" s="165"/>
      <c r="D151" s="119" t="str">
        <f>IF(W151="","□","■")</f>
        <v>□</v>
      </c>
      <c r="E151" s="145" t="s">
        <v>195</v>
      </c>
      <c r="F151" s="145"/>
      <c r="G151" s="145"/>
      <c r="H151" s="145"/>
      <c r="I151" s="145"/>
      <c r="J151" s="145"/>
      <c r="K151" s="145"/>
      <c r="L151" s="145"/>
      <c r="M151" s="145"/>
      <c r="N151" s="145"/>
      <c r="O151" s="145"/>
      <c r="P151" s="145"/>
      <c r="Q151" s="145"/>
      <c r="R151" s="145"/>
      <c r="S151" s="120"/>
      <c r="T151" s="120"/>
      <c r="U151" s="120"/>
      <c r="V151" s="145"/>
      <c r="W151" s="312"/>
      <c r="X151" s="313"/>
      <c r="Y151" s="314"/>
      <c r="Z151" s="284">
        <v>7800</v>
      </c>
      <c r="AA151" s="285"/>
      <c r="AB151" s="285"/>
      <c r="AC151" s="286"/>
      <c r="AD151" s="284">
        <f t="shared" si="9"/>
        <v>0</v>
      </c>
      <c r="AE151" s="285"/>
      <c r="AF151" s="285"/>
      <c r="AG151" s="285"/>
      <c r="AH151" s="287"/>
      <c r="AI151" s="343"/>
      <c r="AJ151" s="344"/>
      <c r="AK151" s="344"/>
      <c r="AL151" s="345"/>
      <c r="AM151" s="145"/>
      <c r="AN151" s="120"/>
      <c r="AO151" s="120"/>
      <c r="AP151" s="120"/>
      <c r="AQ151" s="120"/>
      <c r="AR151" s="120"/>
      <c r="AS151" s="209"/>
      <c r="AT151" s="210"/>
      <c r="AU151" s="211"/>
      <c r="AV151" s="6"/>
      <c r="AX151" s="115"/>
      <c r="AY151" s="115"/>
      <c r="AZ151" s="115"/>
      <c r="BA151" s="115"/>
      <c r="BB151" s="116"/>
      <c r="BC151" s="251"/>
      <c r="BD151" s="251"/>
      <c r="BE151" s="251"/>
      <c r="BF151" s="251"/>
      <c r="BK151" s="288"/>
      <c r="BL151" s="288"/>
      <c r="BM151" s="288"/>
      <c r="BN151" s="288"/>
      <c r="BR151" s="153"/>
    </row>
    <row r="152" spans="1:75" ht="12.75" customHeight="1" x14ac:dyDescent="0.15">
      <c r="A152" s="317"/>
      <c r="B152" s="318"/>
      <c r="C152" s="171"/>
      <c r="D152" s="119" t="str">
        <f>IF(W152="","□","■")</f>
        <v>□</v>
      </c>
      <c r="E152" s="145" t="s">
        <v>196</v>
      </c>
      <c r="F152" s="145"/>
      <c r="G152" s="145"/>
      <c r="H152" s="145"/>
      <c r="I152" s="145"/>
      <c r="J152" s="145"/>
      <c r="K152" s="145"/>
      <c r="L152" s="145"/>
      <c r="M152" s="145"/>
      <c r="N152" s="145"/>
      <c r="O152" s="145"/>
      <c r="P152" s="145"/>
      <c r="Q152" s="145"/>
      <c r="R152" s="145"/>
      <c r="S152" s="120"/>
      <c r="T152" s="120"/>
      <c r="U152" s="120"/>
      <c r="V152" s="145"/>
      <c r="W152" s="312"/>
      <c r="X152" s="313"/>
      <c r="Y152" s="314"/>
      <c r="Z152" s="284">
        <v>23000</v>
      </c>
      <c r="AA152" s="285"/>
      <c r="AB152" s="285"/>
      <c r="AC152" s="286"/>
      <c r="AD152" s="284">
        <f t="shared" si="9"/>
        <v>0</v>
      </c>
      <c r="AE152" s="285"/>
      <c r="AF152" s="285"/>
      <c r="AG152" s="285"/>
      <c r="AH152" s="287"/>
      <c r="AI152" s="346"/>
      <c r="AJ152" s="347"/>
      <c r="AK152" s="347"/>
      <c r="AL152" s="348"/>
      <c r="AM152" s="145"/>
      <c r="AN152" s="120"/>
      <c r="AO152" s="120"/>
      <c r="AP152" s="120"/>
      <c r="AQ152" s="120"/>
      <c r="AR152" s="120"/>
      <c r="AS152" s="209"/>
      <c r="AT152" s="210"/>
      <c r="AU152" s="211"/>
      <c r="AV152" s="6"/>
      <c r="AX152" s="115"/>
      <c r="AY152" s="115"/>
      <c r="AZ152" s="115"/>
      <c r="BA152" s="115"/>
      <c r="BB152" s="116"/>
      <c r="BC152" s="251"/>
      <c r="BD152" s="251"/>
      <c r="BE152" s="251"/>
      <c r="BF152" s="251"/>
      <c r="BK152" s="288"/>
      <c r="BL152" s="288"/>
      <c r="BM152" s="288"/>
      <c r="BN152" s="288"/>
      <c r="BR152" s="153"/>
    </row>
    <row r="153" spans="1:75" ht="12.75" customHeight="1" x14ac:dyDescent="0.15">
      <c r="A153" s="317"/>
      <c r="B153" s="318"/>
      <c r="C153" s="6" t="str">
        <f t="shared" ref="C153:C160" si="12">IF(W153="","□","■")</f>
        <v>□</v>
      </c>
      <c r="D153" s="153" t="s">
        <v>189</v>
      </c>
      <c r="E153" s="153"/>
      <c r="F153" s="153"/>
      <c r="G153" s="153"/>
      <c r="H153" s="153"/>
      <c r="I153" s="153"/>
      <c r="J153" s="153"/>
      <c r="K153" s="153"/>
      <c r="L153" s="153"/>
      <c r="M153" s="153"/>
      <c r="N153" s="153"/>
      <c r="O153" s="153"/>
      <c r="P153" s="153"/>
      <c r="Q153" s="153"/>
      <c r="R153" s="153"/>
      <c r="S153" s="6"/>
      <c r="T153" s="6"/>
      <c r="U153" s="6"/>
      <c r="V153" s="153"/>
      <c r="W153" s="330"/>
      <c r="X153" s="331"/>
      <c r="Y153" s="332"/>
      <c r="Z153" s="324">
        <v>300</v>
      </c>
      <c r="AA153" s="325"/>
      <c r="AB153" s="325"/>
      <c r="AC153" s="333"/>
      <c r="AD153" s="284">
        <f t="shared" si="9"/>
        <v>0</v>
      </c>
      <c r="AE153" s="285"/>
      <c r="AF153" s="285"/>
      <c r="AG153" s="285"/>
      <c r="AH153" s="287"/>
      <c r="AI153" s="334" t="s">
        <v>190</v>
      </c>
      <c r="AJ153" s="335"/>
      <c r="AK153" s="335"/>
      <c r="AL153" s="336"/>
      <c r="AM153" s="153"/>
      <c r="AN153" s="6"/>
      <c r="AO153" s="6"/>
      <c r="AP153" s="6"/>
      <c r="AQ153" s="6"/>
      <c r="AR153" s="6"/>
      <c r="AS153" s="337"/>
      <c r="AT153" s="338"/>
      <c r="AU153" s="339"/>
      <c r="AV153" s="6"/>
      <c r="BC153" s="251"/>
      <c r="BD153" s="251"/>
      <c r="BE153" s="251"/>
      <c r="BF153" s="251"/>
      <c r="BK153" s="153"/>
      <c r="BL153" s="153"/>
      <c r="BM153" s="153"/>
      <c r="BN153" s="153"/>
      <c r="BR153" s="153"/>
    </row>
    <row r="154" spans="1:75" ht="12.75" customHeight="1" x14ac:dyDescent="0.15">
      <c r="A154" s="317"/>
      <c r="B154" s="318"/>
      <c r="C154" s="130"/>
      <c r="D154" s="145"/>
      <c r="E154" s="120"/>
      <c r="F154" s="120"/>
      <c r="G154" s="120"/>
      <c r="H154" s="120"/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312"/>
      <c r="X154" s="313"/>
      <c r="Y154" s="314"/>
      <c r="Z154" s="284"/>
      <c r="AA154" s="285"/>
      <c r="AB154" s="285"/>
      <c r="AC154" s="286"/>
      <c r="AD154" s="284">
        <f t="shared" si="9"/>
        <v>0</v>
      </c>
      <c r="AE154" s="285"/>
      <c r="AF154" s="285"/>
      <c r="AG154" s="285"/>
      <c r="AH154" s="287"/>
      <c r="AI154" s="155"/>
      <c r="AJ154" s="156"/>
      <c r="AK154" s="156"/>
      <c r="AL154" s="157"/>
      <c r="AM154" s="164"/>
      <c r="AN154" s="133"/>
      <c r="AO154" s="133"/>
      <c r="AP154" s="133"/>
      <c r="AQ154" s="133"/>
      <c r="AR154" s="133"/>
      <c r="AS154" s="173"/>
      <c r="AT154" s="174"/>
      <c r="AU154" s="175"/>
      <c r="AV154" s="6"/>
      <c r="BC154" s="251"/>
      <c r="BD154" s="251"/>
      <c r="BE154" s="251"/>
      <c r="BF154" s="251"/>
      <c r="BK154" s="288"/>
      <c r="BL154" s="288"/>
      <c r="BM154" s="288"/>
      <c r="BN154" s="288"/>
      <c r="BR154" s="153"/>
    </row>
    <row r="155" spans="1:75" ht="12.75" customHeight="1" x14ac:dyDescent="0.15">
      <c r="A155" s="317"/>
      <c r="B155" s="318"/>
      <c r="C155" s="130"/>
      <c r="D155" s="145"/>
      <c r="E155" s="120"/>
      <c r="F155" s="120"/>
      <c r="G155" s="120"/>
      <c r="H155" s="120"/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312"/>
      <c r="X155" s="313"/>
      <c r="Y155" s="314"/>
      <c r="Z155" s="284"/>
      <c r="AA155" s="285"/>
      <c r="AB155" s="285"/>
      <c r="AC155" s="286"/>
      <c r="AD155" s="284">
        <f t="shared" si="9"/>
        <v>0</v>
      </c>
      <c r="AE155" s="285"/>
      <c r="AF155" s="285"/>
      <c r="AG155" s="285"/>
      <c r="AH155" s="287"/>
      <c r="AI155" s="155"/>
      <c r="AJ155" s="156"/>
      <c r="AK155" s="156"/>
      <c r="AL155" s="157"/>
      <c r="AM155" s="164"/>
      <c r="AN155" s="133"/>
      <c r="AO155" s="133"/>
      <c r="AP155" s="133"/>
      <c r="AQ155" s="133"/>
      <c r="AR155" s="133"/>
      <c r="AS155" s="173"/>
      <c r="AT155" s="174"/>
      <c r="AU155" s="175"/>
      <c r="AV155" s="6"/>
      <c r="BC155" s="251"/>
      <c r="BD155" s="251"/>
      <c r="BE155" s="251"/>
      <c r="BF155" s="251"/>
      <c r="BK155" s="288"/>
      <c r="BL155" s="288"/>
      <c r="BM155" s="288"/>
      <c r="BN155" s="288"/>
      <c r="BR155" s="153"/>
    </row>
    <row r="156" spans="1:75" ht="12.75" customHeight="1" x14ac:dyDescent="0.15">
      <c r="A156" s="317"/>
      <c r="B156" s="318"/>
      <c r="C156" s="130"/>
      <c r="D156" s="145"/>
      <c r="E156" s="120"/>
      <c r="F156" s="120"/>
      <c r="G156" s="120"/>
      <c r="H156" s="120"/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312"/>
      <c r="X156" s="313"/>
      <c r="Y156" s="314"/>
      <c r="Z156" s="284"/>
      <c r="AA156" s="285"/>
      <c r="AB156" s="285"/>
      <c r="AC156" s="286"/>
      <c r="AD156" s="284">
        <f t="shared" si="9"/>
        <v>0</v>
      </c>
      <c r="AE156" s="285"/>
      <c r="AF156" s="285"/>
      <c r="AG156" s="285"/>
      <c r="AH156" s="287"/>
      <c r="AI156" s="155"/>
      <c r="AJ156" s="156"/>
      <c r="AK156" s="156"/>
      <c r="AL156" s="157"/>
      <c r="AM156" s="164"/>
      <c r="AN156" s="133"/>
      <c r="AO156" s="133"/>
      <c r="AP156" s="133"/>
      <c r="AQ156" s="133"/>
      <c r="AR156" s="133"/>
      <c r="AS156" s="173"/>
      <c r="AT156" s="174"/>
      <c r="AU156" s="175"/>
      <c r="AV156" s="6"/>
      <c r="BC156" s="251"/>
      <c r="BD156" s="251"/>
      <c r="BE156" s="251"/>
      <c r="BF156" s="251"/>
      <c r="BK156" s="288"/>
      <c r="BL156" s="288"/>
      <c r="BM156" s="288"/>
      <c r="BN156" s="288"/>
      <c r="BR156" s="153"/>
    </row>
    <row r="157" spans="1:75" ht="12.75" customHeight="1" x14ac:dyDescent="0.15">
      <c r="A157" s="317"/>
      <c r="B157" s="318"/>
      <c r="C157" s="130"/>
      <c r="D157" s="145"/>
      <c r="E157" s="120"/>
      <c r="F157" s="120"/>
      <c r="G157" s="120"/>
      <c r="H157" s="120"/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312"/>
      <c r="X157" s="313"/>
      <c r="Y157" s="314"/>
      <c r="Z157" s="284"/>
      <c r="AA157" s="285"/>
      <c r="AB157" s="285"/>
      <c r="AC157" s="286"/>
      <c r="AD157" s="284">
        <f t="shared" si="9"/>
        <v>0</v>
      </c>
      <c r="AE157" s="285"/>
      <c r="AF157" s="285"/>
      <c r="AG157" s="285"/>
      <c r="AH157" s="287"/>
      <c r="AI157" s="155"/>
      <c r="AJ157" s="156"/>
      <c r="AK157" s="156"/>
      <c r="AL157" s="157"/>
      <c r="AM157" s="145"/>
      <c r="AN157" s="120"/>
      <c r="AO157" s="120"/>
      <c r="AP157" s="120"/>
      <c r="AQ157" s="120"/>
      <c r="AR157" s="120"/>
      <c r="AS157" s="327"/>
      <c r="AT157" s="328"/>
      <c r="AU157" s="329"/>
      <c r="AV157" s="6"/>
      <c r="AX157" s="115"/>
      <c r="AY157" s="115"/>
      <c r="AZ157" s="115"/>
      <c r="BA157" s="115"/>
      <c r="BB157" s="116"/>
      <c r="BC157" s="251"/>
      <c r="BD157" s="251"/>
      <c r="BE157" s="251"/>
      <c r="BF157" s="251"/>
      <c r="BK157" s="153"/>
      <c r="BL157" s="153"/>
      <c r="BM157" s="153"/>
      <c r="BN157" s="153"/>
      <c r="BR157" s="153"/>
    </row>
    <row r="158" spans="1:75" ht="12.75" customHeight="1" x14ac:dyDescent="0.15">
      <c r="A158" s="319"/>
      <c r="B158" s="320"/>
      <c r="C158" s="212"/>
      <c r="D158" s="213"/>
      <c r="E158" s="213"/>
      <c r="F158" s="213"/>
      <c r="G158" s="213"/>
      <c r="H158" s="213"/>
      <c r="I158" s="213"/>
      <c r="J158" s="213"/>
      <c r="K158" s="213"/>
      <c r="L158" s="213"/>
      <c r="M158" s="213"/>
      <c r="N158" s="213"/>
      <c r="O158" s="213"/>
      <c r="P158" s="213"/>
      <c r="Q158" s="213"/>
      <c r="R158" s="213"/>
      <c r="S158" s="176"/>
      <c r="T158" s="176"/>
      <c r="U158" s="176"/>
      <c r="V158" s="213"/>
      <c r="W158" s="306"/>
      <c r="X158" s="307"/>
      <c r="Y158" s="308"/>
      <c r="Z158" s="267"/>
      <c r="AA158" s="268"/>
      <c r="AB158" s="268"/>
      <c r="AC158" s="269"/>
      <c r="AD158" s="267">
        <f t="shared" si="9"/>
        <v>0</v>
      </c>
      <c r="AE158" s="268"/>
      <c r="AF158" s="268"/>
      <c r="AG158" s="268"/>
      <c r="AH158" s="270"/>
      <c r="AI158" s="309"/>
      <c r="AJ158" s="310"/>
      <c r="AK158" s="310"/>
      <c r="AL158" s="311"/>
      <c r="AM158" s="213"/>
      <c r="AN158" s="176"/>
      <c r="AO158" s="176"/>
      <c r="AP158" s="176"/>
      <c r="AQ158" s="176"/>
      <c r="AR158" s="176"/>
      <c r="AS158" s="271"/>
      <c r="AT158" s="272"/>
      <c r="AU158" s="273"/>
      <c r="AV158" s="6"/>
      <c r="BC158" s="251"/>
      <c r="BD158" s="251"/>
      <c r="BE158" s="251"/>
      <c r="BF158" s="251"/>
      <c r="BK158" s="153"/>
      <c r="BL158" s="153"/>
      <c r="BM158" s="153"/>
      <c r="BN158" s="153"/>
      <c r="BR158" s="153"/>
    </row>
    <row r="159" spans="1:75" ht="12.75" customHeight="1" x14ac:dyDescent="0.15">
      <c r="A159" s="289"/>
      <c r="B159" s="290"/>
      <c r="C159" s="214" t="str">
        <f t="shared" si="12"/>
        <v>□</v>
      </c>
      <c r="D159" s="153"/>
      <c r="E159" s="153"/>
      <c r="F159" s="153"/>
      <c r="G159" s="153"/>
      <c r="H159" s="153"/>
      <c r="I159" s="153"/>
      <c r="J159" s="153"/>
      <c r="K159" s="153"/>
      <c r="L159" s="153"/>
      <c r="M159" s="153"/>
      <c r="N159" s="153"/>
      <c r="O159" s="153"/>
      <c r="P159" s="153"/>
      <c r="Q159" s="153"/>
      <c r="R159" s="153"/>
      <c r="S159" s="6"/>
      <c r="T159" s="6"/>
      <c r="U159" s="6"/>
      <c r="V159" s="153"/>
      <c r="W159" s="293"/>
      <c r="X159" s="294"/>
      <c r="Y159" s="295"/>
      <c r="Z159" s="215"/>
      <c r="AA159" s="216"/>
      <c r="AB159" s="217"/>
      <c r="AC159" s="218"/>
      <c r="AD159" s="219"/>
      <c r="AE159" s="219"/>
      <c r="AF159" s="219"/>
      <c r="AG159" s="219"/>
      <c r="AH159" s="219"/>
      <c r="AI159" s="220"/>
      <c r="AJ159" s="221"/>
      <c r="AK159" s="221"/>
      <c r="AL159" s="222"/>
      <c r="AM159" s="223"/>
      <c r="AN159" s="128"/>
      <c r="AO159" s="128"/>
      <c r="AP159" s="128"/>
      <c r="AQ159" s="128"/>
      <c r="AR159" s="224"/>
      <c r="AS159" s="199"/>
      <c r="AT159" s="105"/>
      <c r="AU159" s="200"/>
      <c r="AV159" s="6"/>
      <c r="BR159" s="153"/>
    </row>
    <row r="160" spans="1:75" ht="12.75" customHeight="1" x14ac:dyDescent="0.15">
      <c r="A160" s="291"/>
      <c r="B160" s="292"/>
      <c r="C160" s="212" t="str">
        <f t="shared" si="12"/>
        <v>□</v>
      </c>
      <c r="D160" s="213"/>
      <c r="E160" s="213"/>
      <c r="F160" s="213"/>
      <c r="G160" s="213"/>
      <c r="H160" s="213"/>
      <c r="I160" s="213"/>
      <c r="J160" s="213"/>
      <c r="K160" s="213"/>
      <c r="L160" s="213"/>
      <c r="M160" s="213"/>
      <c r="N160" s="213"/>
      <c r="O160" s="213"/>
      <c r="P160" s="213"/>
      <c r="Q160" s="213"/>
      <c r="R160" s="213"/>
      <c r="S160" s="176"/>
      <c r="T160" s="176"/>
      <c r="U160" s="176"/>
      <c r="V160" s="213"/>
      <c r="W160" s="296"/>
      <c r="X160" s="297"/>
      <c r="Y160" s="298"/>
      <c r="Z160" s="225"/>
      <c r="AA160" s="226"/>
      <c r="AB160" s="227"/>
      <c r="AC160" s="228"/>
      <c r="AD160" s="141"/>
      <c r="AE160" s="141"/>
      <c r="AF160" s="141"/>
      <c r="AG160" s="141"/>
      <c r="AH160" s="141"/>
      <c r="AI160" s="229"/>
      <c r="AJ160" s="230"/>
      <c r="AK160" s="230"/>
      <c r="AL160" s="231"/>
      <c r="AM160" s="232"/>
      <c r="AN160" s="233"/>
      <c r="AO160" s="233"/>
      <c r="AP160" s="233"/>
      <c r="AQ160" s="233"/>
      <c r="AR160" s="234"/>
      <c r="AS160" s="173"/>
      <c r="AT160" s="174"/>
      <c r="AU160" s="175"/>
      <c r="AV160" s="6"/>
      <c r="BR160" s="153"/>
    </row>
    <row r="161" spans="1:75" ht="12.75" customHeight="1" x14ac:dyDescent="0.15">
      <c r="A161" s="235"/>
      <c r="B161" s="235"/>
      <c r="C161" s="6"/>
      <c r="D161" s="153"/>
      <c r="E161" s="153"/>
      <c r="F161" s="153"/>
      <c r="G161" s="153"/>
      <c r="H161" s="153"/>
      <c r="I161" s="153"/>
      <c r="J161" s="153"/>
      <c r="K161" s="153"/>
      <c r="L161" s="153"/>
      <c r="M161" s="153"/>
      <c r="N161" s="153"/>
      <c r="O161" s="153"/>
      <c r="P161" s="299" t="s">
        <v>191</v>
      </c>
      <c r="Q161" s="300"/>
      <c r="R161" s="300"/>
      <c r="S161" s="300"/>
      <c r="T161" s="300"/>
      <c r="U161" s="300"/>
      <c r="V161" s="301"/>
      <c r="W161" s="302"/>
      <c r="X161" s="303"/>
      <c r="Y161" s="304"/>
      <c r="Z161" s="305"/>
      <c r="AA161" s="303"/>
      <c r="AB161" s="303"/>
      <c r="AC161" s="304"/>
      <c r="AD161" s="274">
        <f>+SUM(AD88:AH160)</f>
        <v>0</v>
      </c>
      <c r="AE161" s="275"/>
      <c r="AF161" s="275"/>
      <c r="AG161" s="275"/>
      <c r="AH161" s="276"/>
      <c r="AI161" s="236"/>
      <c r="AJ161" s="237"/>
      <c r="AK161" s="237"/>
      <c r="AL161" s="237"/>
      <c r="AM161" s="238"/>
      <c r="AN161" s="239"/>
      <c r="AO161" s="239"/>
      <c r="AP161" s="239"/>
      <c r="AQ161" s="239"/>
      <c r="AR161" s="239"/>
      <c r="AS161" s="190"/>
      <c r="AT161" s="190"/>
      <c r="AU161" s="191"/>
      <c r="AV161" s="6"/>
      <c r="BR161" s="262"/>
      <c r="BS161" s="263"/>
      <c r="BT161" s="263"/>
      <c r="BU161" s="263"/>
      <c r="BV161" s="263"/>
      <c r="BW161" s="263"/>
    </row>
    <row r="162" spans="1:75" ht="12.75" customHeight="1" x14ac:dyDescent="0.15"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277" t="s">
        <v>192</v>
      </c>
      <c r="Q162" s="278"/>
      <c r="R162" s="278"/>
      <c r="S162" s="278"/>
      <c r="T162" s="278"/>
      <c r="U162" s="278"/>
      <c r="V162" s="279"/>
      <c r="W162" s="280">
        <v>10</v>
      </c>
      <c r="X162" s="281"/>
      <c r="Y162" s="282"/>
      <c r="Z162" s="283" t="s">
        <v>193</v>
      </c>
      <c r="AA162" s="281"/>
      <c r="AB162" s="281"/>
      <c r="AC162" s="282"/>
      <c r="AD162" s="267">
        <f>+ROUND(AD161*W162/100,0)</f>
        <v>0</v>
      </c>
      <c r="AE162" s="268"/>
      <c r="AF162" s="268"/>
      <c r="AG162" s="268"/>
      <c r="AH162" s="270"/>
      <c r="AI162" s="241"/>
      <c r="AJ162" s="242"/>
      <c r="AK162" s="242"/>
      <c r="AL162" s="242"/>
      <c r="AM162" s="6"/>
      <c r="AN162" s="117"/>
      <c r="AO162" s="117"/>
      <c r="AP162" s="117"/>
      <c r="AQ162" s="117"/>
      <c r="AR162" s="117"/>
      <c r="AS162" s="6"/>
      <c r="AT162" s="243"/>
      <c r="AU162" s="244"/>
      <c r="BR162" s="262"/>
      <c r="BS162" s="263"/>
      <c r="BT162" s="263"/>
      <c r="BU162" s="263"/>
      <c r="BV162" s="263"/>
      <c r="BW162" s="263"/>
    </row>
    <row r="163" spans="1:75" ht="12.75" customHeight="1" x14ac:dyDescent="0.15"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252" t="s">
        <v>194</v>
      </c>
      <c r="Q163" s="253"/>
      <c r="R163" s="253"/>
      <c r="S163" s="253"/>
      <c r="T163" s="253"/>
      <c r="U163" s="253"/>
      <c r="V163" s="254"/>
      <c r="W163" s="255"/>
      <c r="X163" s="256"/>
      <c r="Y163" s="257"/>
      <c r="Z163" s="258"/>
      <c r="AA163" s="256"/>
      <c r="AB163" s="256"/>
      <c r="AC163" s="257"/>
      <c r="AD163" s="259">
        <f>+AD161+AD162</f>
        <v>0</v>
      </c>
      <c r="AE163" s="260"/>
      <c r="AF163" s="260"/>
      <c r="AG163" s="260"/>
      <c r="AH163" s="261"/>
      <c r="AI163" s="245"/>
      <c r="AJ163" s="246"/>
      <c r="AK163" s="246"/>
      <c r="AL163" s="246"/>
      <c r="AM163" s="247"/>
      <c r="AN163" s="248"/>
      <c r="AO163" s="248"/>
      <c r="AP163" s="248"/>
      <c r="AQ163" s="248"/>
      <c r="AR163" s="248"/>
      <c r="AS163" s="247"/>
      <c r="AT163" s="249"/>
      <c r="AU163" s="250"/>
      <c r="BR163" s="262"/>
      <c r="BS163" s="263"/>
      <c r="BT163" s="263"/>
      <c r="BU163" s="263"/>
      <c r="BV163" s="263"/>
      <c r="BW163" s="263"/>
    </row>
  </sheetData>
  <mergeCells count="541">
    <mergeCell ref="W155:Y155"/>
    <mergeCell ref="AJ2:AU2"/>
    <mergeCell ref="AE3:AI3"/>
    <mergeCell ref="AJ3:AK4"/>
    <mergeCell ref="AL3:AM4"/>
    <mergeCell ref="AN3:AO4"/>
    <mergeCell ref="AP3:AQ4"/>
    <mergeCell ref="AR3:AS4"/>
    <mergeCell ref="AT3:AU4"/>
    <mergeCell ref="Z98:AC98"/>
    <mergeCell ref="K10:AT12"/>
    <mergeCell ref="AP8:AS8"/>
    <mergeCell ref="AP9:AS9"/>
    <mergeCell ref="AO18:AO19"/>
    <mergeCell ref="AP18:AT19"/>
    <mergeCell ref="AL27:AQ28"/>
    <mergeCell ref="AR27:AU28"/>
    <mergeCell ref="Y27:Y28"/>
    <mergeCell ref="Z27:AB28"/>
    <mergeCell ref="AD27:AJ28"/>
    <mergeCell ref="AC29:AP30"/>
    <mergeCell ref="AQ29:AS30"/>
    <mergeCell ref="A75:T76"/>
    <mergeCell ref="A78:F79"/>
    <mergeCell ref="E13:I15"/>
    <mergeCell ref="K13:L14"/>
    <mergeCell ref="M13:T15"/>
    <mergeCell ref="U13:V14"/>
    <mergeCell ref="W13:AJ15"/>
    <mergeCell ref="AK13:AL15"/>
    <mergeCell ref="A6:B18"/>
    <mergeCell ref="C6:D14"/>
    <mergeCell ref="L7:AC9"/>
    <mergeCell ref="AG8:AJ8"/>
    <mergeCell ref="AL8:AN8"/>
    <mergeCell ref="AG9:AJ9"/>
    <mergeCell ref="AL9:AN9"/>
    <mergeCell ref="E10:I12"/>
    <mergeCell ref="E5:I9"/>
    <mergeCell ref="J5:K6"/>
    <mergeCell ref="L5:N6"/>
    <mergeCell ref="O5:O6"/>
    <mergeCell ref="P5:S6"/>
    <mergeCell ref="T5:T6"/>
    <mergeCell ref="A21:F26"/>
    <mergeCell ref="K21:T23"/>
    <mergeCell ref="X21:AU23"/>
    <mergeCell ref="K24:AB26"/>
    <mergeCell ref="AF24:AU26"/>
    <mergeCell ref="AG16:AJ17"/>
    <mergeCell ref="AK16:AK17"/>
    <mergeCell ref="AL16:AN17"/>
    <mergeCell ref="AO16:AO17"/>
    <mergeCell ref="AP16:AT17"/>
    <mergeCell ref="J17:J18"/>
    <mergeCell ref="AD18:AF19"/>
    <mergeCell ref="AG18:AJ19"/>
    <mergeCell ref="AK18:AK19"/>
    <mergeCell ref="AL18:AN19"/>
    <mergeCell ref="C16:I19"/>
    <mergeCell ref="K16:L18"/>
    <mergeCell ref="M16:Q19"/>
    <mergeCell ref="R16:S18"/>
    <mergeCell ref="T16:AC19"/>
    <mergeCell ref="AD16:AF17"/>
    <mergeCell ref="A29:F30"/>
    <mergeCell ref="G29:K30"/>
    <mergeCell ref="L29:L30"/>
    <mergeCell ref="M29:O30"/>
    <mergeCell ref="P29:P30"/>
    <mergeCell ref="Q29:S30"/>
    <mergeCell ref="T29:T30"/>
    <mergeCell ref="U29:U30"/>
    <mergeCell ref="R27:S28"/>
    <mergeCell ref="T27:T28"/>
    <mergeCell ref="U27:X28"/>
    <mergeCell ref="A27:F28"/>
    <mergeCell ref="H27:H28"/>
    <mergeCell ref="I27:J28"/>
    <mergeCell ref="K27:K28"/>
    <mergeCell ref="L27:P28"/>
    <mergeCell ref="Q27:Q28"/>
    <mergeCell ref="V29:AB30"/>
    <mergeCell ref="A31:F32"/>
    <mergeCell ref="G31:K32"/>
    <mergeCell ref="L31:L32"/>
    <mergeCell ref="M31:O32"/>
    <mergeCell ref="P31:P32"/>
    <mergeCell ref="Q31:S32"/>
    <mergeCell ref="T31:T32"/>
    <mergeCell ref="AO36:AU58"/>
    <mergeCell ref="AM73:AT74"/>
    <mergeCell ref="U31:U32"/>
    <mergeCell ref="V31:AB32"/>
    <mergeCell ref="AC31:AU32"/>
    <mergeCell ref="A34:J35"/>
    <mergeCell ref="K34:Y35"/>
    <mergeCell ref="Z34:AN35"/>
    <mergeCell ref="AO34:AU35"/>
    <mergeCell ref="G78:L79"/>
    <mergeCell ref="M78:R79"/>
    <mergeCell ref="S78:X79"/>
    <mergeCell ref="Y78:AD79"/>
    <mergeCell ref="AE78:AJ79"/>
    <mergeCell ref="A36:J58"/>
    <mergeCell ref="K36:Y58"/>
    <mergeCell ref="Z36:AN58"/>
    <mergeCell ref="AL84:AU84"/>
    <mergeCell ref="B85:E85"/>
    <mergeCell ref="L85:AK85"/>
    <mergeCell ref="A87:B87"/>
    <mergeCell ref="C87:V87"/>
    <mergeCell ref="W87:Y87"/>
    <mergeCell ref="Z87:AC87"/>
    <mergeCell ref="AD87:AH87"/>
    <mergeCell ref="AI87:AL87"/>
    <mergeCell ref="AM87:AR87"/>
    <mergeCell ref="AS87:AU87"/>
    <mergeCell ref="BC87:BF87"/>
    <mergeCell ref="BK87:BN87"/>
    <mergeCell ref="BR87:BW87"/>
    <mergeCell ref="A88:B95"/>
    <mergeCell ref="Z88:AC88"/>
    <mergeCell ref="AI88:AL91"/>
    <mergeCell ref="AM88:AR91"/>
    <mergeCell ref="AS88:AU88"/>
    <mergeCell ref="BC88:BF88"/>
    <mergeCell ref="AS90:AU90"/>
    <mergeCell ref="BC90:BF90"/>
    <mergeCell ref="W91:Y91"/>
    <mergeCell ref="Z91:AC91"/>
    <mergeCell ref="AD91:AH91"/>
    <mergeCell ref="AS91:AU91"/>
    <mergeCell ref="BC91:BF91"/>
    <mergeCell ref="BK88:BN91"/>
    <mergeCell ref="BR88:BW91"/>
    <mergeCell ref="W89:Y89"/>
    <mergeCell ref="Z89:AC89"/>
    <mergeCell ref="AD89:AH89"/>
    <mergeCell ref="AS89:AU89"/>
    <mergeCell ref="BC89:BF89"/>
    <mergeCell ref="W90:Y90"/>
    <mergeCell ref="Z90:AC90"/>
    <mergeCell ref="AD90:AH90"/>
    <mergeCell ref="BC92:BF92"/>
    <mergeCell ref="BR92:BW92"/>
    <mergeCell ref="W93:Y93"/>
    <mergeCell ref="AI93:AL95"/>
    <mergeCell ref="AM93:AR95"/>
    <mergeCell ref="AS93:AU93"/>
    <mergeCell ref="BC93:BF93"/>
    <mergeCell ref="BK93:BN95"/>
    <mergeCell ref="BR93:BW95"/>
    <mergeCell ref="W94:Y94"/>
    <mergeCell ref="W92:Y92"/>
    <mergeCell ref="Z92:AC92"/>
    <mergeCell ref="AD92:AH92"/>
    <mergeCell ref="AI92:AL92"/>
    <mergeCell ref="AM92:AR92"/>
    <mergeCell ref="AS92:AU92"/>
    <mergeCell ref="Z94:AC94"/>
    <mergeCell ref="AD94:AH94"/>
    <mergeCell ref="AS94:AU94"/>
    <mergeCell ref="BC94:BF94"/>
    <mergeCell ref="W95:Y95"/>
    <mergeCell ref="Z95:AC95"/>
    <mergeCell ref="AD95:AH95"/>
    <mergeCell ref="AS95:AU95"/>
    <mergeCell ref="BC95:BF95"/>
    <mergeCell ref="A96:B101"/>
    <mergeCell ref="W96:Y96"/>
    <mergeCell ref="Z96:AC96"/>
    <mergeCell ref="AD96:AH96"/>
    <mergeCell ref="AI96:AL101"/>
    <mergeCell ref="AM96:AR101"/>
    <mergeCell ref="AS96:AU96"/>
    <mergeCell ref="BC96:BF96"/>
    <mergeCell ref="BK96:BN101"/>
    <mergeCell ref="BR96:BW101"/>
    <mergeCell ref="W97:Y97"/>
    <mergeCell ref="Z97:AC97"/>
    <mergeCell ref="AD97:AH97"/>
    <mergeCell ref="AS97:AU97"/>
    <mergeCell ref="BC97:BF97"/>
    <mergeCell ref="W98:Y98"/>
    <mergeCell ref="W101:Y101"/>
    <mergeCell ref="Z101:AC101"/>
    <mergeCell ref="AD101:AH101"/>
    <mergeCell ref="AS101:AU101"/>
    <mergeCell ref="BC101:BF101"/>
    <mergeCell ref="AS98:AU98"/>
    <mergeCell ref="BC98:BF98"/>
    <mergeCell ref="W99:Y99"/>
    <mergeCell ref="Z99:AC99"/>
    <mergeCell ref="AD99:AH99"/>
    <mergeCell ref="AS99:AU99"/>
    <mergeCell ref="BC99:BF99"/>
    <mergeCell ref="AD98:AH98"/>
    <mergeCell ref="A102:B119"/>
    <mergeCell ref="W102:Y102"/>
    <mergeCell ref="Z102:AC102"/>
    <mergeCell ref="AD102:AH102"/>
    <mergeCell ref="AI102:AL102"/>
    <mergeCell ref="AS102:AU102"/>
    <mergeCell ref="W104:Y104"/>
    <mergeCell ref="AI104:AL106"/>
    <mergeCell ref="AM104:AR106"/>
    <mergeCell ref="AS104:AU104"/>
    <mergeCell ref="W110:Y110"/>
    <mergeCell ref="Z110:AC110"/>
    <mergeCell ref="AD110:AH110"/>
    <mergeCell ref="AI110:AL110"/>
    <mergeCell ref="AS110:AU110"/>
    <mergeCell ref="Z114:AC114"/>
    <mergeCell ref="AD114:AH114"/>
    <mergeCell ref="AS114:AU114"/>
    <mergeCell ref="W119:Y119"/>
    <mergeCell ref="Z119:AC119"/>
    <mergeCell ref="AD119:AH119"/>
    <mergeCell ref="AI119:AL119"/>
    <mergeCell ref="BC104:BF104"/>
    <mergeCell ref="BK104:BN106"/>
    <mergeCell ref="BR104:BW106"/>
    <mergeCell ref="W105:Y105"/>
    <mergeCell ref="Z105:AC105"/>
    <mergeCell ref="AD105:AH105"/>
    <mergeCell ref="AS105:AU105"/>
    <mergeCell ref="BC105:BF105"/>
    <mergeCell ref="BC102:BF102"/>
    <mergeCell ref="W103:Y103"/>
    <mergeCell ref="Z103:AC103"/>
    <mergeCell ref="AD103:AH103"/>
    <mergeCell ref="AI103:AL103"/>
    <mergeCell ref="AS103:AU103"/>
    <mergeCell ref="BC103:BF103"/>
    <mergeCell ref="BK107:BN109"/>
    <mergeCell ref="BR107:BW109"/>
    <mergeCell ref="W108:Y108"/>
    <mergeCell ref="Z108:AC108"/>
    <mergeCell ref="AD108:AH108"/>
    <mergeCell ref="BC108:BF108"/>
    <mergeCell ref="W109:Y109"/>
    <mergeCell ref="Z109:AC109"/>
    <mergeCell ref="E106:I106"/>
    <mergeCell ref="W106:Y106"/>
    <mergeCell ref="Z106:AC106"/>
    <mergeCell ref="AD106:AH106"/>
    <mergeCell ref="AS106:AU106"/>
    <mergeCell ref="BC106:BF106"/>
    <mergeCell ref="AD109:AH109"/>
    <mergeCell ref="BC109:BF109"/>
    <mergeCell ref="BC110:BF110"/>
    <mergeCell ref="AI107:AL109"/>
    <mergeCell ref="AM107:AR109"/>
    <mergeCell ref="BK111:BN111"/>
    <mergeCell ref="BR111:BW111"/>
    <mergeCell ref="W112:Y112"/>
    <mergeCell ref="AI112:AL114"/>
    <mergeCell ref="AM112:AR114"/>
    <mergeCell ref="AS112:AU112"/>
    <mergeCell ref="BC112:BF112"/>
    <mergeCell ref="BK112:BN114"/>
    <mergeCell ref="BR112:BW114"/>
    <mergeCell ref="W113:Y113"/>
    <mergeCell ref="W111:Y111"/>
    <mergeCell ref="Z111:AC111"/>
    <mergeCell ref="AD111:AH111"/>
    <mergeCell ref="AI111:AL111"/>
    <mergeCell ref="AS111:AU111"/>
    <mergeCell ref="BC111:BF111"/>
    <mergeCell ref="Z113:AC113"/>
    <mergeCell ref="AD113:AH113"/>
    <mergeCell ref="AS113:AU113"/>
    <mergeCell ref="BC113:BF113"/>
    <mergeCell ref="W114:Y114"/>
    <mergeCell ref="BC114:BF114"/>
    <mergeCell ref="W115:Y115"/>
    <mergeCell ref="Z115:AC115"/>
    <mergeCell ref="AD115:AH115"/>
    <mergeCell ref="AI115:AL115"/>
    <mergeCell ref="BC115:BF115"/>
    <mergeCell ref="W116:Y116"/>
    <mergeCell ref="AM116:AR118"/>
    <mergeCell ref="AS116:AU116"/>
    <mergeCell ref="BC116:BF116"/>
    <mergeCell ref="AI118:AL118"/>
    <mergeCell ref="AS118:AU118"/>
    <mergeCell ref="BC118:BF118"/>
    <mergeCell ref="BC119:BF119"/>
    <mergeCell ref="BR116:BW118"/>
    <mergeCell ref="W117:Y117"/>
    <mergeCell ref="Z117:AC117"/>
    <mergeCell ref="AD117:AH117"/>
    <mergeCell ref="AI117:AL117"/>
    <mergeCell ref="AS117:AU117"/>
    <mergeCell ref="BC117:BF117"/>
    <mergeCell ref="W118:Y118"/>
    <mergeCell ref="Z118:AC118"/>
    <mergeCell ref="AD118:AH118"/>
    <mergeCell ref="A120:B136"/>
    <mergeCell ref="W120:Y120"/>
    <mergeCell ref="AI120:AL122"/>
    <mergeCell ref="AM120:AR122"/>
    <mergeCell ref="AS120:AU120"/>
    <mergeCell ref="BC120:BF120"/>
    <mergeCell ref="AS122:AU122"/>
    <mergeCell ref="BC122:BF122"/>
    <mergeCell ref="W123:Y123"/>
    <mergeCell ref="Z123:AC123"/>
    <mergeCell ref="AD123:AH123"/>
    <mergeCell ref="AI123:AL123"/>
    <mergeCell ref="AS123:AU123"/>
    <mergeCell ref="BC123:BF123"/>
    <mergeCell ref="W124:Y124"/>
    <mergeCell ref="Z124:AC124"/>
    <mergeCell ref="AD124:AH124"/>
    <mergeCell ref="AI124:AL124"/>
    <mergeCell ref="AS124:AU124"/>
    <mergeCell ref="BC124:BF124"/>
    <mergeCell ref="W126:Y126"/>
    <mergeCell ref="Z126:AC126"/>
    <mergeCell ref="AD126:AH126"/>
    <mergeCell ref="AI126:AL126"/>
    <mergeCell ref="BK120:BN122"/>
    <mergeCell ref="BR120:BW122"/>
    <mergeCell ref="W121:Y121"/>
    <mergeCell ref="Z121:AC121"/>
    <mergeCell ref="AD121:AH121"/>
    <mergeCell ref="AS121:AU121"/>
    <mergeCell ref="BC121:BF121"/>
    <mergeCell ref="W122:Y122"/>
    <mergeCell ref="Z122:AC122"/>
    <mergeCell ref="AD122:AH122"/>
    <mergeCell ref="AS126:AU126"/>
    <mergeCell ref="BC126:BF126"/>
    <mergeCell ref="W125:Y125"/>
    <mergeCell ref="Z125:AC125"/>
    <mergeCell ref="AD125:AH125"/>
    <mergeCell ref="AI125:AL125"/>
    <mergeCell ref="AS125:AU125"/>
    <mergeCell ref="BC125:BF125"/>
    <mergeCell ref="BK127:BN127"/>
    <mergeCell ref="W128:Y128"/>
    <mergeCell ref="Z128:AC128"/>
    <mergeCell ref="AD128:AH128"/>
    <mergeCell ref="AI128:AL128"/>
    <mergeCell ref="AS128:AU128"/>
    <mergeCell ref="BC128:BF128"/>
    <mergeCell ref="W127:Y127"/>
    <mergeCell ref="Z127:AC127"/>
    <mergeCell ref="AD127:AH127"/>
    <mergeCell ref="AI127:AL127"/>
    <mergeCell ref="AS127:AU127"/>
    <mergeCell ref="BC127:BF127"/>
    <mergeCell ref="W130:Y130"/>
    <mergeCell ref="Z130:AC130"/>
    <mergeCell ref="AD130:AH130"/>
    <mergeCell ref="AI130:AL130"/>
    <mergeCell ref="AS130:AU130"/>
    <mergeCell ref="BC130:BF130"/>
    <mergeCell ref="W129:Y129"/>
    <mergeCell ref="Z129:AC129"/>
    <mergeCell ref="AD129:AH129"/>
    <mergeCell ref="AI129:AL129"/>
    <mergeCell ref="AS129:AU129"/>
    <mergeCell ref="BC129:BF129"/>
    <mergeCell ref="W132:Y132"/>
    <mergeCell ref="Z132:AC132"/>
    <mergeCell ref="AD132:AH132"/>
    <mergeCell ref="AI132:AL132"/>
    <mergeCell ref="AS132:AU132"/>
    <mergeCell ref="BC132:BF132"/>
    <mergeCell ref="W131:Y131"/>
    <mergeCell ref="Z131:AC131"/>
    <mergeCell ref="AD131:AH131"/>
    <mergeCell ref="AI131:AL131"/>
    <mergeCell ref="AS131:AU131"/>
    <mergeCell ref="BC131:BF131"/>
    <mergeCell ref="W134:Y134"/>
    <mergeCell ref="Z134:AC134"/>
    <mergeCell ref="AD134:AH134"/>
    <mergeCell ref="AI134:AL134"/>
    <mergeCell ref="AS134:AU134"/>
    <mergeCell ref="BC134:BF134"/>
    <mergeCell ref="W133:Y133"/>
    <mergeCell ref="Z133:AC133"/>
    <mergeCell ref="AD133:AH133"/>
    <mergeCell ref="AI133:AL133"/>
    <mergeCell ref="AS133:AU133"/>
    <mergeCell ref="BC133:BF133"/>
    <mergeCell ref="W136:Y136"/>
    <mergeCell ref="Z136:AC136"/>
    <mergeCell ref="AD136:AH136"/>
    <mergeCell ref="AI136:AL136"/>
    <mergeCell ref="AS136:AU136"/>
    <mergeCell ref="BC136:BF136"/>
    <mergeCell ref="W135:Y135"/>
    <mergeCell ref="Z135:AC135"/>
    <mergeCell ref="AD135:AH135"/>
    <mergeCell ref="AI135:AL135"/>
    <mergeCell ref="AS135:AU135"/>
    <mergeCell ref="BC135:BF135"/>
    <mergeCell ref="A138:B141"/>
    <mergeCell ref="W138:Y138"/>
    <mergeCell ref="Z138:AC138"/>
    <mergeCell ref="AD138:AH138"/>
    <mergeCell ref="AI138:AL138"/>
    <mergeCell ref="AS138:AU138"/>
    <mergeCell ref="W140:Y140"/>
    <mergeCell ref="Z140:AC140"/>
    <mergeCell ref="AD140:AH140"/>
    <mergeCell ref="AI140:AL140"/>
    <mergeCell ref="W141:Y141"/>
    <mergeCell ref="Z141:AC141"/>
    <mergeCell ref="AD141:AH141"/>
    <mergeCell ref="AI141:AL141"/>
    <mergeCell ref="AS141:AU141"/>
    <mergeCell ref="BC141:BF141"/>
    <mergeCell ref="BC138:BF138"/>
    <mergeCell ref="W139:Y139"/>
    <mergeCell ref="Z139:AC139"/>
    <mergeCell ref="AD139:AH139"/>
    <mergeCell ref="AI139:AL139"/>
    <mergeCell ref="AS139:AU139"/>
    <mergeCell ref="BC139:BF139"/>
    <mergeCell ref="BC142:BF142"/>
    <mergeCell ref="BK142:BN144"/>
    <mergeCell ref="BR142:BW144"/>
    <mergeCell ref="W143:Y143"/>
    <mergeCell ref="Z143:AC143"/>
    <mergeCell ref="AD143:AH143"/>
    <mergeCell ref="AS143:AU143"/>
    <mergeCell ref="BC143:BF143"/>
    <mergeCell ref="W144:Y144"/>
    <mergeCell ref="Z144:AC144"/>
    <mergeCell ref="W142:Y142"/>
    <mergeCell ref="AD142:AH142"/>
    <mergeCell ref="AI142:AL144"/>
    <mergeCell ref="AM142:AR144"/>
    <mergeCell ref="AS142:AU142"/>
    <mergeCell ref="AD144:AH144"/>
    <mergeCell ref="AS144:AU144"/>
    <mergeCell ref="BC144:BF144"/>
    <mergeCell ref="BR145:BW147"/>
    <mergeCell ref="W146:Y146"/>
    <mergeCell ref="Z146:AC146"/>
    <mergeCell ref="AD146:AH146"/>
    <mergeCell ref="AS146:AU146"/>
    <mergeCell ref="BC146:BF146"/>
    <mergeCell ref="W147:Y147"/>
    <mergeCell ref="Z147:AC147"/>
    <mergeCell ref="AD147:AH147"/>
    <mergeCell ref="W145:Y145"/>
    <mergeCell ref="AD145:AH145"/>
    <mergeCell ref="AI145:AL147"/>
    <mergeCell ref="AM145:AR147"/>
    <mergeCell ref="AS145:AU145"/>
    <mergeCell ref="BC145:BF145"/>
    <mergeCell ref="AS147:AU147"/>
    <mergeCell ref="BC147:BF147"/>
    <mergeCell ref="BK145:BN147"/>
    <mergeCell ref="AD148:AH148"/>
    <mergeCell ref="AI148:AL148"/>
    <mergeCell ref="BC148:BF148"/>
    <mergeCell ref="A149:B149"/>
    <mergeCell ref="W149:Y149"/>
    <mergeCell ref="Z149:AC149"/>
    <mergeCell ref="AD149:AH149"/>
    <mergeCell ref="AI149:AL149"/>
    <mergeCell ref="AS149:AU149"/>
    <mergeCell ref="BC149:BF149"/>
    <mergeCell ref="A142:B148"/>
    <mergeCell ref="W148:Y148"/>
    <mergeCell ref="Z148:AC148"/>
    <mergeCell ref="AD154:AH154"/>
    <mergeCell ref="BC154:BF154"/>
    <mergeCell ref="BK154:BN154"/>
    <mergeCell ref="Z152:AC152"/>
    <mergeCell ref="AD152:AH152"/>
    <mergeCell ref="BC152:BF152"/>
    <mergeCell ref="W153:Y153"/>
    <mergeCell ref="Z153:AC153"/>
    <mergeCell ref="AD153:AH153"/>
    <mergeCell ref="AI153:AL153"/>
    <mergeCell ref="AS153:AU153"/>
    <mergeCell ref="BC153:BF153"/>
    <mergeCell ref="AI150:AL152"/>
    <mergeCell ref="BK150:BN152"/>
    <mergeCell ref="W151:Y151"/>
    <mergeCell ref="Z151:AC151"/>
    <mergeCell ref="AD151:AH151"/>
    <mergeCell ref="BC151:BF151"/>
    <mergeCell ref="W152:Y152"/>
    <mergeCell ref="A159:B160"/>
    <mergeCell ref="W159:Y159"/>
    <mergeCell ref="W160:Y160"/>
    <mergeCell ref="P161:V161"/>
    <mergeCell ref="W161:Y161"/>
    <mergeCell ref="Z161:AC161"/>
    <mergeCell ref="BK156:BN156"/>
    <mergeCell ref="W158:Y158"/>
    <mergeCell ref="Z158:AC158"/>
    <mergeCell ref="AD158:AH158"/>
    <mergeCell ref="AI158:AL158"/>
    <mergeCell ref="AS158:AU158"/>
    <mergeCell ref="BC158:BF158"/>
    <mergeCell ref="W157:Y157"/>
    <mergeCell ref="Z157:AC157"/>
    <mergeCell ref="AD157:AH157"/>
    <mergeCell ref="W156:Y156"/>
    <mergeCell ref="Z156:AC156"/>
    <mergeCell ref="AD156:AH156"/>
    <mergeCell ref="BC156:BF156"/>
    <mergeCell ref="A150:B158"/>
    <mergeCell ref="W150:Y150"/>
    <mergeCell ref="AD150:AH150"/>
    <mergeCell ref="AS157:AU157"/>
    <mergeCell ref="BC157:BF157"/>
    <mergeCell ref="P163:V163"/>
    <mergeCell ref="W163:Y163"/>
    <mergeCell ref="Z163:AC163"/>
    <mergeCell ref="AD163:AH163"/>
    <mergeCell ref="BR163:BW163"/>
    <mergeCell ref="W137:Y137"/>
    <mergeCell ref="Z137:AC137"/>
    <mergeCell ref="AD137:AH137"/>
    <mergeCell ref="AS137:AU137"/>
    <mergeCell ref="BC137:BF137"/>
    <mergeCell ref="AD161:AH161"/>
    <mergeCell ref="BR161:BW161"/>
    <mergeCell ref="P162:V162"/>
    <mergeCell ref="W162:Y162"/>
    <mergeCell ref="Z162:AC162"/>
    <mergeCell ref="AD162:AH162"/>
    <mergeCell ref="BR162:BW162"/>
    <mergeCell ref="Z155:AC155"/>
    <mergeCell ref="AD155:AH155"/>
    <mergeCell ref="BC155:BF155"/>
    <mergeCell ref="BK155:BN155"/>
    <mergeCell ref="W154:Y154"/>
    <mergeCell ref="Z154:AC154"/>
  </mergeCells>
  <phoneticPr fontId="2"/>
  <printOptions horizontalCentered="1" verticalCentered="1"/>
  <pageMargins left="0.78740157480314965" right="0" top="0" bottom="0.19685039370078741" header="0.51181102362204722" footer="0.51181102362204722"/>
  <pageSetup paperSize="9" scale="84" orientation="portrait" r:id="rId1"/>
  <headerFooter alignWithMargins="0"/>
  <rowBreaks count="2" manualBreakCount="2">
    <brk id="84" max="46" man="1"/>
    <brk id="163" max="47" man="1"/>
  </rowBreaks>
  <colBreaks count="1" manualBreakCount="1">
    <brk id="47" max="16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２号様式</vt:lpstr>
      <vt:lpstr>'２号様式'!Print_Area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汐音 如月</dc:creator>
  <cp:lastModifiedBy>渡邉 祐紀</cp:lastModifiedBy>
  <cp:lastPrinted>2026-01-30T02:30:40Z</cp:lastPrinted>
  <dcterms:created xsi:type="dcterms:W3CDTF">2026-01-20T00:37:39Z</dcterms:created>
  <dcterms:modified xsi:type="dcterms:W3CDTF">2026-02-20T05:14:37Z</dcterms:modified>
</cp:coreProperties>
</file>